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06" documentId="13_ncr:1_{F6CB121F-512D-4AA6-A0C1-0FB36C537598}" xr6:coauthVersionLast="47" xr6:coauthVersionMax="47" xr10:uidLastSave="{1B905A7B-8F83-4CDC-954D-DE7D2393A2CC}"/>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<sst xmlns="http://schemas.openxmlformats.org/spreadsheetml/2006/main" count="180303" uniqueCount="39133">
  <si>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</si>
  <si>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</si>
  <si>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</si>
  <si>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</si>
  <si>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</si>
  <si>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</si>
  <si>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</si>
  <si>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</si>
  <si>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</si>
  <si>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</si>
  <si>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</si>
  <si>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</si>
  <si>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</si>
  <si>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</si>
  <si>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</si>
  <si>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</si>
  <si>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</si>
  <si>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</si>
  <si>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</si>
  <si>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</si>
  <si>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</si>
  <si>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</si>
  <si>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</si>
  <si>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</si>
  <si>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</si>
  <si>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</si>
  <si>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</si>
  <si>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</si>
  <si>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</si>
  <si>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</si>
  <si>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</si>
  <si>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</si>
  <si>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</si>
  <si>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</si>
  <si>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</si>
  <si>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</si>
  <si>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</si>
  <si>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</si>
  <si>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</si>
  <si>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</si>
  <si>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</si>
  <si>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</si>
  <si>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</si>
  <si>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</si>
  <si>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</si>
  <si>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</si>
  <si>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</si>
  <si>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</si>
  <si>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</si>
  <si>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</si>
  <si>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</si>
  <si>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</si>
  <si>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</si>
  <si>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</si>
  <si>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</si>
  <si>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</si>
  <si>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</si>
  <si>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</si>
  <si>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</si>
  <si>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</si>
  <si>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</si>
  <si>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</si>
  <si>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</si>
  <si>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</si>
  <si>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</si>
  <si>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</si>
  <si>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</si>
  <si>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</si>
  <si>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</si>
  <si>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</si>
  <si>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</si>
  <si>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</si>
  <si>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</si>
  <si>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</si>
  <si>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</si>
  <si>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</si>
  <si>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</si>
  <si>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</si>
  <si>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</si>
  <si>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</si>
  <si>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</si>
  <si>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</si>
  <si>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</si>
  <si>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</si>
  <si>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</si>
  <si>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</si>
  <si>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</si>
  <si>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</si>
  <si>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</si>
  <si>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</si>
  <si>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</si>
  <si>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</si>
  <si>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</si>
  <si>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</si>
  <si>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</si>
  <si>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</si>
  <si>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</si>
  <si>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</si>
  <si>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</si>
  <si>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</si>
  <si>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</si>
  <si>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</si>
  <si>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</si>
  <si>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</si>
  <si>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</si>
  <si>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</si>
  <si>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</si>
  <si>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</si>
  <si>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</si>
  <si>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</si>
  <si>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</si>
  <si>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</si>
  <si>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</si>
  <si>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</si>
  <si>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</si>
  <si>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</si>
  <si>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</si>
  <si>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</si>
  <si>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</si>
  <si>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</si>
  <si>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</si>
  <si>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</si>
  <si>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</si>
  <si>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</si>
  <si>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</si>
  <si>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</si>
  <si>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</si>
  <si>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</si>
  <si>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</si>
  <si>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</si>
  <si>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</si>
  <si>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</si>
  <si>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</si>
  <si>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</si>
  <si>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</si>
  <si>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</si>
  <si>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</si>
  <si>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</si>
  <si>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</si>
  <si>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</si>
  <si>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</si>
  <si>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</si>
  <si>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</si>
  <si>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</si>
  <si>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</si>
  <si>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</si>
  <si>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</si>
  <si>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</si>
  <si>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</si>
  <si>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</si>
  <si>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</si>
  <si>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</si>
  <si>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</si>
  <si>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</si>
  <si>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</si>
  <si>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</si>
  <si>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</si>
  <si>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</si>
  <si>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</si>
  <si>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</si>
  <si>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</si>
  <si>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</si>
  <si>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</si>
  <si>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</si>
  <si>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</si>
  <si>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</si>
  <si>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</si>
  <si>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</si>
  <si>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</si>
  <si>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</si>
  <si>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</si>
  <si>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</si>
  <si>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</si>
  <si>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</si>
  <si>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</si>
  <si>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</si>
  <si>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</si>
  <si>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</si>
  <si>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</si>
  <si>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</si>
  <si>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</si>
  <si>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</si>
  <si>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</si>
  <si>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</si>
  <si>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</si>
  <si>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</si>
  <si>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</si>
  <si>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</si>
  <si>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</si>
  <si>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</si>
  <si>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</si>
  <si>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</si>
  <si>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</si>
  <si>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</si>
  <si>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</si>
  <si>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</si>
  <si>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</si>
  <si>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</si>
  <si>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</si>
  <si>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</si>
  <si>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</si>
  <si>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</si>
  <si>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</si>
  <si>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</si>
  <si>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</si>
  <si>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</si>
  <si>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</si>
  <si>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</si>
  <si>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</si>
  <si>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</si>
  <si>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</si>
  <si>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</si>
  <si>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</si>
  <si>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</si>
  <si>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</si>
  <si>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</si>
  <si>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</si>
  <si>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</si>
  <si>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</si>
  <si>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</si>
  <si>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</si>
  <si>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</si>
  <si>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</si>
  <si>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</si>
  <si>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</si>
  <si>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</si>
  <si>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</si>
  <si>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</si>
  <si>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</si>
  <si>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</si>
  <si>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</si>
  <si>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</si>
  <si>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</si>
  <si>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</si>
  <si>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</si>
  <si>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</si>
  <si>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</si>
  <si>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</si>
  <si>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</si>
  <si>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</si>
  <si>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</si>
  <si>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</si>
  <si>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</si>
  <si>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</si>
  <si>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</si>
  <si>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</si>
  <si>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</si>
  <si>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</si>
  <si>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</si>
  <si>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</si>
  <si>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</si>
  <si>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</si>
  <si>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</si>
  <si>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</si>
  <si>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</si>
  <si>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</si>
  <si>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</si>
  <si>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</si>
  <si>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</si>
  <si>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</si>
  <si>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</si>
  <si>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</si>
  <si>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</si>
  <si>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</si>
  <si>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</si>
  <si>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</si>
  <si>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</si>
  <si>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</si>
  <si>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</si>
  <si>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</si>
  <si>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</si>
  <si>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</si>
  <si>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</si>
  <si>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</si>
  <si>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</si>
  <si>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</si>
  <si>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</si>
  <si>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</si>
  <si>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</si>
  <si>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</si>
  <si>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</si>
  <si>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</si>
  <si>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</si>
  <si>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</si>
  <si>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</si>
  <si>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</si>
  <si>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</si>
  <si>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</si>
  <si>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</si>
  <si>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</si>
  <si>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</si>
  <si>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</si>
  <si>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</si>
  <si>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</si>
  <si>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</si>
  <si>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</si>
  <si>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</si>
  <si>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</si>
  <si>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</si>
  <si>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</si>
  <si>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</si>
  <si>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</si>
  <si>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</si>
  <si>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</si>
  <si>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</si>
  <si>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</si>
  <si>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</si>
  <si>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</si>
  <si>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</si>
  <si>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</si>
  <si>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</si>
  <si>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</si>
  <si>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</si>
  <si>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</si>
  <si>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</si>
  <si>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</si>
  <si>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</si>
  <si>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</si>
  <si>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</si>
  <si>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</si>
  <si>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</si>
  <si>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</si>
  <si>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</si>
  <si>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</si>
  <si>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</si>
  <si>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</si>
  <si>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</si>
  <si>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</si>
  <si>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</si>
  <si>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</si>
  <si>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</si>
  <si>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</si>
  <si>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</si>
  <si>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</si>
  <si>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</si>
  <si>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</si>
  <si>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</si>
  <si>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</si>
  <si>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</si>
  <si>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</si>
  <si>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</si>
  <si>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</si>
  <si>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</si>
  <si>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</si>
  <si>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</si>
  <si>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</si>
  <si>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</si>
  <si>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</si>
  <si>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</si>
  <si>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</si>
  <si>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</si>
  <si>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</si>
  <si>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</si>
  <si>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</si>
  <si>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</si>
  <si>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</si>
  <si>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</si>
  <si>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</si>
  <si>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</si>
  <si>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</si>
  <si>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</si>
  <si>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</si>
  <si>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</si>
  <si>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</si>
  <si>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</si>
  <si>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</si>
  <si>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</si>
  <si>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</si>
  <si>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</si>
  <si>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</si>
  <si>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</si>
  <si>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</si>
  <si>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</si>
  <si>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</si>
  <si>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</si>
  <si>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</si>
  <si>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</si>
  <si>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</si>
  <si>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</si>
  <si>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</si>
  <si>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</si>
  <si>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</si>
  <si>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</si>
  <si>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</si>
  <si>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</si>
  <si>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</si>
  <si>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</si>
  <si>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</si>
  <si>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</si>
  <si>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</si>
  <si>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</si>
  <si>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</si>
  <si>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</si>
  <si>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</si>
  <si>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</si>
  <si>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</si>
  <si>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</si>
  <si>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</si>
  <si>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</si>
  <si>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</si>
  <si>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</si>
  <si>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</si>
  <si>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</si>
  <si>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</si>
  <si>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</si>
  <si>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</si>
  <si>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</si>
  <si>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</si>
  <si>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</si>
  <si>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</si>
  <si>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</si>
  <si>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</si>
  <si>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</si>
  <si>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</si>
  <si>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</si>
  <si>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</si>
  <si>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</si>
  <si>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</si>
  <si>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</si>
  <si>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</si>
  <si>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</si>
  <si>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</si>
  <si>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</si>
  <si>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</si>
  <si>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</si>
  <si>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</si>
  <si>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</si>
  <si>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</si>
  <si>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</si>
  <si>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</si>
  <si>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</si>
  <si>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</si>
  <si>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</si>
  <si>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</si>
  <si>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</si>
  <si>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</si>
  <si>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</si>
  <si>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</si>
  <si>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</si>
  <si>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</si>
  <si>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</si>
  <si>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</si>
  <si>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</si>
  <si>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</si>
  <si>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</si>
  <si>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</si>
  <si>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</si>
  <si>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</si>
  <si>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</si>
  <si>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</si>
  <si>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</si>
  <si>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</si>
  <si>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</si>
  <si>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</si>
  <si>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</si>
  <si>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</si>
  <si>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</si>
  <si>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</si>
  <si>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</si>
  <si>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</si>
  <si>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</si>
  <si>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</si>
  <si>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</si>
  <si>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</si>
  <si>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</si>
  <si>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</si>
  <si>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</si>
  <si>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</si>
  <si>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</si>
  <si>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</si>
  <si>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</si>
  <si>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</si>
  <si>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</si>
  <si>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</si>
  <si>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</si>
  <si>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</si>
  <si>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</si>
  <si>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</si>
  <si>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</si>
  <si>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</si>
  <si>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</si>
  <si>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</si>
  <si>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</si>
  <si>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</si>
  <si>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</si>
  <si>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</si>
  <si>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</si>
  <si>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</si>
  <si>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</si>
  <si>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</si>
  <si>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</si>
  <si>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</si>
  <si>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</si>
  <si>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</si>
  <si>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</si>
  <si>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</si>
  <si>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</si>
  <si>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</si>
  <si>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</si>
  <si>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</si>
  <si>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</si>
  <si>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</si>
  <si>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</si>
  <si>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</si>
  <si>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</si>
  <si>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</si>
  <si>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</si>
  <si>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</si>
  <si>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</si>
  <si>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</si>
  <si>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</si>
  <si>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</si>
  <si>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</si>
  <si>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</si>
  <si>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</si>
  <si>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</si>
  <si>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</si>
  <si>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</si>
  <si>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</si>
  <si>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</si>
  <si>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</si>
  <si>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</si>
  <si>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</si>
  <si>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</si>
  <si>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</si>
  <si>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</si>
  <si>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</si>
  <si>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</si>
  <si>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</si>
  <si>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</si>
  <si>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</si>
  <si>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</si>
  <si>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</si>
  <si>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</si>
  <si>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</si>
  <si>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</si>
  <si>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</si>
  <si>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</si>
  <si>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</si>
  <si>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</si>
  <si>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</si>
  <si>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</si>
  <si>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</si>
  <si>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</si>
  <si>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</si>
  <si>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</si>
  <si>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</si>
  <si>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</si>
  <si>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</si>
  <si>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</si>
  <si>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</si>
  <si>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</si>
  <si>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</si>
  <si>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</si>
  <si>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</si>
  <si>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</si>
  <si>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</si>
  <si>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</si>
  <si>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</si>
  <si>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</si>
  <si>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</si>
  <si>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</si>
  <si>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</si>
  <si>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</si>
  <si>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</si>
  <si>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</si>
  <si>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</si>
  <si>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</si>
  <si>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</si>
  <si>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</si>
  <si>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</si>
  <si>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</si>
  <si>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</si>
  <si>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</si>
  <si>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</si>
  <si>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</si>
  <si>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</si>
  <si>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</si>
  <si>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</si>
  <si>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</si>
  <si>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</si>
  <si>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</si>
  <si>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</si>
  <si>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</si>
  <si>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</si>
  <si>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</si>
  <si>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</si>
  <si>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</si>
  <si>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</si>
  <si>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</si>
  <si>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</si>
  <si>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</si>
  <si>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</si>
  <si>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</si>
  <si>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</si>
  <si>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</si>
  <si>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</si>
  <si>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</si>
  <si>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</si>
  <si>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</si>
  <si>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</si>
  <si>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</si>
  <si>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</si>
  <si>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</si>
  <si>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</si>
  <si>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</si>
  <si>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</si>
  <si>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</si>
  <si>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</si>
  <si>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</si>
  <si>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</si>
  <si>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</si>
  <si>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</si>
  <si>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</si>
  <si>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</si>
  <si>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</si>
  <si>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</si>
  <si>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</si>
  <si>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</si>
  <si>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</si>
  <si>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</si>
  <si>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</si>
  <si>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</si>
  <si>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</si>
  <si>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</si>
  <si>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</si>
  <si>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</si>
  <si>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</si>
  <si>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</si>
  <si>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</si>
  <si>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</si>
  <si>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</si>
  <si>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</si>
  <si>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</si>
  <si>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</si>
  <si>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</si>
  <si>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</si>
  <si>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</si>
  <si>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</si>
  <si>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</si>
  <si>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</si>
  <si>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</si>
  <si>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</si>
  <si>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</si>
  <si>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</si>
  <si>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</si>
  <si>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</si>
  <si>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</si>
  <si>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</si>
  <si>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</si>
  <si>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</si>
  <si>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</si>
  <si>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</si>
  <si>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</si>
  <si>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</si>
  <si>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</si>
  <si>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</si>
  <si>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</si>
  <si>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</si>
  <si>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</si>
  <si>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</si>
  <si>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</si>
  <si>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</si>
  <si>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</si>
  <si>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</si>
  <si>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</si>
  <si>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</si>
  <si>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</si>
  <si>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</si>
  <si>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</si>
  <si>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</si>
  <si>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</si>
  <si>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</si>
  <si>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</si>
  <si>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</si>
  <si>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</si>
  <si>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</si>
  <si>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</si>
  <si>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</si>
  <si>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</si>
  <si>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</si>
  <si>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</si>
  <si>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</si>
  <si>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</si>
  <si>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</si>
  <si>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</si>
  <si>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</si>
  <si>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</si>
  <si>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</si>
  <si>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</si>
  <si>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</si>
  <si>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</si>
  <si>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</si>
  <si>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</si>
  <si>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</si>
  <si>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</si>
  <si>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</si>
  <si>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</si>
  <si>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</si>
  <si>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</si>
  <si>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</si>
  <si>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</si>
  <si>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</si>
  <si>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</si>
  <si>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</si>
  <si>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</si>
  <si>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</si>
  <si>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</si>
  <si>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</si>
  <si>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</si>
  <si>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</si>
  <si>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</si>
  <si>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</si>
  <si>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</si>
  <si>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</si>
  <si>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</si>
  <si>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</si>
  <si>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</si>
  <si>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</si>
  <si>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</si>
  <si>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</si>
  <si>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</si>
  <si>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</si>
  <si>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</si>
  <si>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</si>
  <si>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</si>
  <si>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</si>
  <si>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</si>
  <si>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</si>
  <si>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</si>
  <si>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</si>
  <si>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</si>
  <si>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</si>
  <si>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</si>
  <si>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</si>
  <si>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</si>
  <si>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</si>
  <si>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</si>
  <si>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</si>
  <si>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</si>
  <si>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</si>
  <si>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</si>
  <si>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</si>
  <si>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</si>
  <si>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</si>
  <si>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</si>
  <si>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</si>
  <si>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</si>
  <si>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</si>
  <si>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</si>
  <si>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</si>
  <si>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</si>
  <si>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</si>
  <si>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</si>
  <si>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</si>
  <si>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</si>
  <si>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</si>
  <si>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</si>
  <si>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</si>
  <si>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</si>
  <si>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</si>
  <si>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</si>
  <si>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</si>
  <si>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</si>
  <si>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</si>
  <si>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</si>
  <si>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</si>
  <si>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</si>
  <si>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</si>
  <si>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</si>
  <si>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</si>
  <si>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</si>
  <si>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</si>
  <si>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</si>
  <si>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</si>
  <si>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</si>
  <si>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</si>
  <si>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</si>
  <si>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</si>
  <si>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</si>
  <si>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</si>
  <si>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</si>
  <si>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</si>
  <si>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</si>
  <si>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</si>
  <si>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</si>
  <si>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</si>
  <si>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</si>
  <si>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</si>
  <si>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</si>
  <si>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</si>
  <si>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</si>
  <si>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</si>
  <si>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</si>
  <si>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</si>
  <si>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</si>
  <si>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</si>
  <si>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</si>
  <si>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</si>
  <si>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</si>
  <si>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</si>
  <si>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</si>
  <si>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</si>
  <si>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</si>
  <si>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</si>
  <si>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</si>
  <si>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</si>
  <si>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</si>
  <si>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</si>
  <si>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</si>
  <si>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</si>
  <si>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</si>
  <si>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</si>
  <si>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</si>
  <si>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</si>
  <si>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</si>
  <si>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</si>
  <si>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</si>
  <si>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</si>
  <si>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</si>
  <si>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</si>
  <si>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</si>
  <si>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</si>
  <si>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</si>
  <si>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</si>
  <si>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</si>
  <si>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</si>
  <si>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</si>
  <si>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</si>
  <si>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</si>
  <si>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</si>
  <si>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</si>
  <si>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</si>
  <si>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</si>
  <si>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</si>
  <si>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</si>
  <si>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</si>
  <si>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</si>
  <si>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</si>
  <si>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</si>
  <si>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</si>
  <si>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</si>
  <si>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</si>
  <si>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</si>
  <si>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</si>
  <si>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</si>
  <si>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</si>
  <si>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</si>
  <si>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</si>
  <si>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</si>
  <si>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</si>
  <si>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</si>
  <si>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</si>
  <si>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</si>
  <si>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</si>
  <si>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</si>
  <si>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</si>
  <si>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</si>
  <si>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</si>
  <si>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</si>
  <si>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</si>
  <si>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</si>
  <si>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</si>
  <si>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</si>
  <si>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</si>
  <si>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</si>
  <si>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</si>
  <si>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</si>
  <si>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</si>
  <si>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</si>
  <si>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</si>
  <si>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</si>
  <si>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</si>
  <si>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</si>
  <si>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</si>
  <si>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</si>
  <si>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</si>
  <si>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</si>
  <si>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</si>
  <si>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</si>
  <si>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</si>
  <si>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</si>
  <si>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</si>
  <si>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</si>
  <si>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</si>
  <si>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</si>
  <si>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</si>
  <si>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</si>
  <si>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</si>
  <si>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</si>
  <si>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</si>
  <si>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</si>
  <si>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</si>
  <si>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</si>
  <si>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</si>
  <si>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</si>
  <si>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</si>
  <si>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</si>
  <si>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</si>
  <si>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</si>
  <si>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</si>
  <si>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</si>
  <si>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</si>
  <si>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</si>
  <si>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</si>
  <si>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</si>
  <si>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</si>
  <si>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</si>
  <si>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</si>
  <si>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</si>
  <si>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</si>
  <si>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</si>
  <si>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</si>
  <si>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</si>
  <si>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</si>
  <si>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</si>
  <si>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</si>
  <si>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</si>
  <si>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</si>
  <si>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</si>
  <si>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</si>
  <si>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</si>
  <si>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</si>
  <si>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</si>
  <si>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</si>
  <si>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</si>
  <si>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</si>
  <si>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</si>
  <si>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</si>
  <si>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</si>
  <si>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</si>
  <si>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</si>
  <si>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</si>
  <si>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</si>
  <si>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</si>
  <si>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</si>
  <si>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</si>
  <si>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</si>
  <si>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</si>
  <si>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</si>
  <si>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</si>
  <si>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</si>
  <si>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</si>
  <si>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</si>
  <si>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</si>
  <si>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</si>
  <si>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</si>
  <si>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</si>
  <si>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</si>
  <si>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</si>
  <si>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</si>
  <si>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</si>
  <si>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</si>
  <si>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</si>
  <si>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</si>
  <si>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</si>
  <si>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</si>
  <si>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</si>
  <si>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</si>
  <si>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</si>
  <si>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</si>
  <si>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</si>
  <si>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</si>
  <si>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</si>
  <si>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</si>
  <si>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</si>
  <si>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</si>
  <si>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</si>
  <si>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</si>
  <si>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</si>
  <si>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</si>
  <si>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</si>
  <si>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</si>
  <si>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</si>
  <si>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</si>
  <si>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</si>
  <si>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</si>
  <si>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</si>
  <si>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</si>
  <si>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</si>
  <si>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</si>
  <si>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</si>
  <si>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</si>
  <si>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</si>
  <si>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</si>
  <si>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</si>
  <si>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</si>
  <si>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</si>
  <si>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</si>
  <si>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</si>
  <si>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</si>
  <si>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</si>
  <si>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</si>
  <si>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</si>
  <si>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</si>
  <si>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</si>
  <si>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</si>
  <si>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</si>
  <si>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</si>
  <si>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</si>
  <si>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</si>
  <si>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</si>
  <si>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</si>
  <si>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</si>
  <si>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</si>
  <si>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</si>
  <si>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</si>
  <si>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</si>
  <si>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</si>
  <si>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</si>
  <si>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</si>
  <si>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</si>
  <si>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</si>
  <si>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</si>
  <si>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</si>
  <si>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</si>
  <si>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</si>
  <si>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</si>
  <si>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</si>
  <si>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</si>
  <si>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</si>
  <si>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</si>
  <si>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</si>
  <si>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</si>
  <si>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</si>
  <si>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</si>
  <si>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</si>
  <si>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</si>
  <si>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</si>
  <si>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</si>
  <si>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</si>
  <si>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</si>
  <si>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</si>
  <si>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</si>
  <si>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</si>
  <si>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</si>
  <si>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</si>
  <si>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</si>
  <si>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</si>
  <si>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</si>
  <si>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</si>
  <si>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</si>
  <si>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</si>
  <si>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</si>
  <si>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</si>
  <si>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</si>
  <si>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</si>
  <si>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</si>
  <si>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</si>
  <si>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</si>
  <si>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</si>
  <si>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</si>
  <si>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</si>
  <si>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</si>
  <si>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</si>
  <si>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</si>
  <si>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</si>
  <si>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</si>
  <si>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</si>
  <si>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</si>
  <si>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</si>
  <si>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</si>
  <si>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</si>
  <si>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</si>
  <si>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</si>
  <si>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</si>
  <si>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</si>
  <si>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</si>
  <si>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</si>
  <si>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</si>
  <si>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</si>
  <si>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</si>
  <si>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</si>
  <si>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</si>
  <si>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</si>
  <si>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</si>
  <si>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</si>
  <si>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</si>
  <si>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</si>
  <si>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</si>
  <si>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</si>
  <si>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</si>
  <si>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</si>
  <si>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</si>
  <si>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</si>
  <si>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</si>
  <si>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</si>
  <si>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</si>
  <si>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</si>
  <si>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</si>
  <si>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</si>
  <si>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</si>
  <si>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</si>
  <si>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</si>
  <si>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</si>
  <si>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</si>
  <si>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</si>
  <si>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</si>
  <si>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</si>
  <si>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</si>
  <si>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</si>
  <si>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</si>
  <si>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</si>
  <si>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</si>
  <si>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</si>
  <si>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</si>
  <si>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</si>
  <si>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</si>
  <si>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</si>
  <si>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</si>
  <si>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</si>
  <si>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</si>
  <si>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</si>
  <si>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</si>
  <si>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</si>
  <si>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</si>
  <si>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</si>
  <si>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</si>
  <si>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</si>
  <si>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</si>
  <si>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</si>
  <si>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</si>
  <si>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</si>
  <si>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</si>
  <si>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</si>
  <si>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</si>
  <si>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</si>
  <si>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</si>
  <si>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</si>
  <si>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</si>
  <si>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</si>
  <si>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</si>
  <si>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</si>
  <si>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</si>
  <si>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</si>
  <si>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</si>
  <si>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</si>
  <si>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</si>
  <si>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</si>
  <si>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</si>
  <si>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</si>
  <si>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</si>
  <si>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</si>
  <si>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</si>
  <si>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</si>
  <si>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</si>
  <si>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</si>
  <si>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</si>
  <si>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</si>
  <si>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</si>
  <si>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</si>
  <si>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</si>
  <si>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</si>
  <si>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</si>
  <si>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</si>
  <si>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</si>
  <si>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</si>
  <si>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</si>
  <si>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</si>
  <si>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</si>
  <si>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</si>
  <si>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</si>
  <si>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</si>
  <si>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</si>
  <si>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</si>
  <si>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</si>
  <si>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</si>
  <si>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</si>
  <si>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</si>
  <si>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</si>
  <si>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</si>
  <si>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</si>
  <si>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</si>
  <si>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</si>
  <si>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</si>
  <si>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</si>
  <si>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</si>
  <si>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</si>
  <si>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</si>
  <si>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</si>
  <si>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</si>
  <si>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</si>
  <si>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</si>
  <si>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</si>
  <si>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</si>
  <si>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</si>
  <si>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</si>
  <si>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</si>
  <si>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</si>
  <si>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</si>
  <si>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</si>
  <si>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</si>
  <si>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</si>
  <si>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</si>
  <si>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</si>
  <si>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</si>
  <si>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</si>
  <si>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</si>
  <si>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</si>
  <si>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</si>
  <si>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</si>
  <si>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</si>
  <si>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</si>
  <si>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</si>
  <si>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</si>
  <si>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</si>
  <si>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</si>
  <si>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</si>
  <si>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</si>
  <si>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</si>
  <si>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</si>
  <si>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</si>
  <si>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</si>
  <si>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</si>
  <si>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</si>
  <si>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</si>
  <si>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</si>
  <si>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</si>
  <si>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</si>
  <si>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</si>
  <si>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</si>
  <si>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</si>
  <si>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</si>
  <si>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</si>
  <si>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</si>
  <si>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</si>
  <si>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</si>
  <si>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</si>
  <si>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</si>
  <si>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</si>
  <si>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</si>
  <si>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</si>
  <si>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</si>
  <si>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</si>
  <si>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</si>
  <si>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</si>
  <si>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</si>
  <si>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</si>
  <si>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</si>
  <si>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</si>
  <si>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</si>
  <si>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</si>
  <si>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</si>
  <si>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</si>
  <si>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</si>
  <si>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</si>
  <si>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</si>
  <si>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</si>
  <si>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</si>
  <si>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</si>
  <si>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</si>
  <si>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</si>
  <si>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</si>
  <si>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</si>
  <si>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</si>
  <si>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</si>
  <si>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</si>
  <si>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</si>
  <si>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</si>
  <si>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</si>
  <si>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</si>
  <si>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</si>
  <si>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</si>
  <si>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</si>
  <si>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</si>
  <si>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</si>
  <si>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</si>
  <si>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</si>
  <si>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</si>
  <si>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</si>
  <si>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</si>
  <si>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</si>
  <si>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</si>
  <si>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</si>
  <si>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</si>
  <si>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</si>
  <si>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</si>
  <si>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</si>
  <si>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</si>
  <si>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</si>
  <si>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</si>
  <si>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</si>
  <si>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</si>
  <si>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</si>
  <si>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</si>
  <si>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</si>
  <si>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</si>
  <si>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</si>
  <si>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</si>
  <si>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</si>
  <si>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</si>
  <si>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</si>
  <si>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</si>
  <si>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</si>
  <si>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</si>
  <si>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</si>
  <si>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</si>
  <si>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</si>
  <si>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</si>
  <si>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</si>
  <si>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</si>
  <si>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</si>
  <si>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</si>
  <si>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</si>
  <si>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</si>
  <si>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</si>
  <si>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</si>
  <si>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</si>
  <si>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</si>
  <si>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</si>
  <si>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</si>
  <si>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</si>
  <si>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</si>
  <si>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</si>
  <si>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</si>
  <si>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</si>
  <si>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</si>
  <si>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</si>
  <si>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</si>
  <si>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</si>
  <si>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</si>
  <si>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</si>
  <si>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</si>
  <si>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</si>
  <si>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</si>
  <si>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</si>
  <si>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</si>
  <si>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</si>
  <si>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</si>
  <si>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</si>
  <si>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</si>
  <si>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</si>
  <si>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</si>
  <si>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</si>
  <si>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</si>
  <si>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</si>
  <si>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</si>
  <si>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</si>
  <si>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</si>
  <si>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</si>
  <si>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</si>
  <si>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</si>
  <si>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</si>
  <si>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</si>
  <si>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</si>
  <si>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</si>
  <si>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</si>
  <si>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</si>
  <si>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</si>
  <si>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</si>
  <si>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</si>
  <si>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</si>
  <si>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</si>
  <si>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</si>
  <si>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</si>
  <si>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</si>
  <si>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</si>
  <si>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</si>
  <si>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</si>
  <si>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</si>
  <si>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</si>
  <si>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</si>
  <si>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</si>
  <si>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</si>
  <si>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</si>
  <si>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</si>
  <si>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</si>
  <si>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</si>
  <si>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</si>
  <si>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</si>
  <si>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</si>
  <si>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</si>
  <si>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</si>
  <si>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</si>
  <si>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</si>
  <si>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</si>
  <si>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</si>
  <si>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</si>
  <si>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</si>
  <si>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</si>
  <si>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</si>
  <si>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</si>
  <si>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</si>
  <si>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</si>
  <si>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</si>
  <si>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</si>
  <si>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</si>
  <si>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</si>
  <si>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</si>
  <si>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</si>
  <si>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</si>
  <si>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</si>
  <si>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</si>
  <si>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</si>
  <si>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</si>
  <si>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</si>
  <si>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</si>
  <si>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</si>
  <si>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</si>
  <si>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</si>
  <si>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</si>
  <si>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</si>
  <si>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</si>
  <si>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</si>
  <si>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</si>
  <si>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</si>
  <si>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</si>
  <si>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</si>
  <si>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</si>
  <si>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</si>
  <si>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</si>
  <si>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</si>
  <si>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</si>
  <si>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</si>
  <si>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</si>
  <si>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</si>
  <si>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</si>
  <si>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</si>
  <si>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</si>
  <si>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</si>
  <si>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</si>
  <si>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</si>
  <si>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</si>
  <si>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</si>
  <si>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</si>
  <si>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</si>
  <si>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</si>
  <si>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</si>
  <si>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</si>
  <si>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</si>
  <si>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</si>
  <si>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</si>
  <si>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</si>
  <si>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</si>
  <si>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</si>
  <si>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</si>
  <si>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</si>
  <si>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</si>
  <si>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</si>
  <si>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</si>
  <si>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</si>
  <si>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</si>
  <si>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</si>
  <si>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</si>
  <si>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</si>
  <si>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</si>
  <si>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</si>
  <si>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</si>
  <si>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</si>
  <si>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</si>
  <si>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</si>
  <si>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</si>
  <si>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</si>
  <si>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</si>
  <si>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</si>
  <si>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</si>
  <si>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</si>
  <si>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</si>
  <si>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</si>
  <si>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</si>
  <si>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</si>
  <si>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</si>
  <si>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</si>
  <si>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</si>
  <si>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</si>
  <si>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</si>
  <si>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</si>
  <si>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</si>
  <si>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</si>
  <si>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</si>
  <si>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</si>
  <si>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</si>
  <si>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</si>
  <si>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</si>
  <si>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</si>
  <si>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</si>
  <si>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</si>
  <si>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</si>
  <si>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</si>
  <si>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</si>
  <si>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</si>
  <si>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</si>
  <si>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</si>
  <si>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</si>
  <si>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</si>
  <si>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</si>
  <si>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</si>
  <si>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</si>
  <si>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</si>
  <si>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</si>
  <si>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</si>
  <si>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</si>
  <si>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</si>
  <si>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</si>
  <si>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</si>
  <si>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</si>
  <si>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</si>
  <si>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</si>
  <si>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</si>
  <si>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</si>
  <si>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</si>
  <si>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</si>
  <si>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</si>
  <si>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</si>
  <si>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</si>
  <si>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</si>
  <si>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</si>
  <si>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</si>
  <si>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</si>
  <si>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</si>
  <si>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</si>
  <si>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</si>
  <si>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</si>
  <si>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</si>
  <si>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</si>
  <si>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</si>
  <si>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</si>
  <si>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</si>
  <si>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</si>
  <si>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</si>
  <si>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</si>
  <si>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</si>
  <si>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</si>
  <si>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</si>
  <si>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</si>
  <si>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</si>
  <si>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</si>
  <si>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</si>
  <si>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</si>
  <si>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</si>
  <si>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</si>
  <si>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</si>
  <si>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</si>
  <si>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</si>
  <si>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</si>
  <si>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</si>
  <si>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</si>
  <si>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</si>
  <si>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</si>
  <si>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</si>
  <si>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</si>
  <si>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</si>
  <si>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</si>
  <si>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</si>
  <si>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</si>
  <si>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</si>
  <si>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</si>
  <si>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</si>
  <si>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</si>
  <si>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</si>
  <si>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</si>
  <si>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</si>
  <si>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</si>
  <si>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</si>
  <si>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</si>
  <si>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</si>
  <si>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</si>
  <si>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</si>
  <si>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</si>
  <si>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</si>
  <si>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</si>
  <si>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</si>
  <si>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</si>
  <si>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</si>
  <si>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</si>
  <si>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</si>
  <si>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</si>
  <si>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</si>
  <si>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</si>
  <si>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</si>
  <si>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</si>
  <si>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</si>
  <si>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</si>
  <si>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</si>
  <si>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</si>
  <si>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</si>
  <si>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</si>
  <si>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</si>
  <si>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</si>
  <si>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</si>
  <si>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</si>
  <si>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</si>
  <si>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</si>
  <si>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</si>
  <si>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</si>
  <si>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</si>
  <si>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</si>
  <si>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</si>
  <si>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</si>
  <si>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</si>
  <si>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</si>
  <si>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</si>
  <si>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</si>
  <si>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</si>
  <si>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</si>
  <si>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</si>
  <si>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</si>
  <si>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</si>
  <si>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</si>
  <si>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</si>
  <si>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</si>
  <si>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</si>
  <si>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</si>
  <si>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</si>
  <si>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</si>
  <si>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</si>
  <si>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</si>
  <si>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</si>
  <si>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</si>
  <si>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</si>
  <si>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</si>
  <si>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</si>
  <si>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</si>
  <si>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</si>
  <si>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</si>
  <si>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</si>
  <si>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</si>
  <si>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</si>
  <si>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</si>
  <si>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</si>
  <si>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</si>
  <si>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</si>
  <si>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</si>
  <si>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</si>
  <si>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</si>
  <si>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</si>
  <si>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</si>
  <si>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</si>
  <si>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</si>
  <si>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</si>
  <si>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</si>
  <si>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</si>
  <si>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</si>
  <si>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</si>
  <si>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</si>
  <si>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</si>
  <si>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</si>
  <si>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</si>
  <si>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</si>
  <si>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</si>
  <si>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</si>
  <si>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</si>
  <si>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</si>
  <si>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</si>
  <si>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</si>
  <si>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</si>
  <si>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</si>
  <si>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</si>
  <si>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</si>
  <si>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</si>
  <si>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</si>
  <si>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</si>
  <si>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</si>
  <si>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</si>
  <si>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</si>
  <si>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</si>
  <si>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</si>
  <si>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</si>
  <si>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</si>
  <si>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</si>
  <si>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</si>
  <si>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</si>
  <si>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</si>
  <si>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</si>
  <si>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</si>
  <si>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</si>
  <si>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</si>
  <si>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</si>
  <si>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</si>
  <si>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</si>
  <si>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</si>
  <si>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</si>
  <si>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</si>
  <si>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</si>
  <si>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</si>
  <si>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</si>
  <si>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</si>
  <si>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</si>
  <si>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</si>
  <si>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</si>
  <si>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</si>
  <si>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</si>
  <si>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</si>
  <si>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</si>
  <si>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</si>
  <si>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</si>
  <si>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</si>
  <si>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</si>
  <si>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</si>
  <si>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</si>
  <si>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</si>
  <si>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</si>
  <si>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</si>
  <si>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</si>
  <si>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</si>
  <si>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</si>
  <si>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</si>
  <si>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</si>
  <si>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</si>
  <si>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</si>
  <si>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</si>
  <si>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</si>
  <si>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</si>
  <si>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</si>
  <si>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</si>
  <si>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</si>
  <si>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</si>
  <si>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</si>
  <si>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</si>
  <si>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</si>
  <si>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</si>
  <si>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</si>
  <si>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</si>
  <si>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</si>
  <si>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</si>
  <si>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</si>
  <si>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</si>
  <si>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</si>
  <si>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</si>
  <si>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</si>
  <si>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</si>
  <si>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</si>
  <si>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</si>
  <si>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</si>
  <si>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</si>
  <si>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</si>
  <si>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</si>
  <si>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</si>
  <si>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</si>
  <si>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</si>
  <si>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</si>
  <si>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</si>
  <si>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</si>
  <si>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</si>
  <si>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</si>
  <si>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</si>
  <si>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</si>
  <si>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</si>
  <si>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</si>
  <si>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</si>
  <si>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</si>
  <si>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</si>
  <si>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</si>
  <si>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</si>
  <si>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</si>
  <si>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</si>
  <si>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</si>
  <si>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</si>
  <si>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</si>
  <si>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</si>
  <si>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</si>
  <si>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</si>
  <si>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</si>
  <si>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</si>
  <si>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</si>
  <si>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</si>
  <si>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</si>
  <si>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</si>
  <si>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</si>
  <si>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</si>
  <si>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</si>
  <si>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</si>
  <si>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</si>
  <si>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</si>
  <si>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</si>
  <si>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</si>
  <si>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</si>
  <si>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</si>
  <si>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</si>
  <si>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</si>
  <si>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</si>
  <si>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</si>
  <si>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</si>
  <si>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</si>
  <si>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</si>
  <si>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</si>
  <si>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</si>
  <si>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</si>
  <si>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</si>
  <si>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</si>
  <si>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</si>
  <si>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</si>
  <si>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</si>
  <si>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</si>
  <si>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</si>
  <si>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</si>
  <si>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</si>
  <si>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</si>
  <si>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</si>
  <si>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</si>
  <si>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</si>
  <si>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</si>
  <si>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</si>
  <si>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</si>
  <si>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</si>
  <si>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</si>
  <si>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</si>
  <si>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</si>
  <si>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</si>
  <si>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</si>
  <si>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</si>
  <si>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</si>
  <si>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</si>
  <si>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</si>
  <si>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</si>
  <si>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</si>
  <si>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</si>
  <si>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</si>
  <si>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</si>
  <si>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</si>
  <si>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</si>
  <si>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</si>
  <si>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</si>
  <si>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</si>
  <si>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</si>
  <si>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</si>
  <si>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</si>
  <si>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</si>
  <si>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</si>
  <si>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</si>
  <si>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</si>
  <si>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</si>
  <si>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</si>
  <si>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</si>
  <si>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</si>
  <si>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</si>
  <si>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</si>
  <si>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</si>
  <si>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</si>
  <si>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</si>
  <si>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</si>
  <si>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</si>
  <si>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</si>
  <si>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</si>
  <si>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</si>
  <si>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</si>
  <si>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</si>
  <si>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</si>
  <si>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</si>
  <si>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</si>
  <si>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</si>
  <si>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</si>
  <si>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</si>
  <si>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</si>
  <si>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</si>
  <si>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</si>
  <si>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</si>
  <si>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</si>
  <si>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</si>
  <si>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</si>
  <si>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</si>
  <si>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</si>
  <si>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</si>
  <si>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</si>
  <si>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</si>
  <si>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</si>
  <si>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</si>
  <si>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</si>
  <si>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</si>
  <si>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</si>
  <si>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</si>
  <si>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</si>
  <si>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</si>
  <si>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</si>
  <si>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</si>
  <si>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</si>
  <si>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</si>
  <si>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</si>
  <si>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</si>
  <si>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</si>
  <si>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</si>
  <si>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</si>
  <si>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</si>
  <si>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</si>
  <si>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</si>
  <si>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</si>
  <si>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</si>
  <si>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</si>
  <si>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</si>
  <si>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</si>
  <si>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</si>
  <si>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</si>
  <si>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</si>
  <si>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</si>
  <si>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</si>
  <si>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</si>
  <si>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</si>
  <si>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</si>
  <si>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</si>
  <si>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</si>
  <si>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</si>
  <si>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</si>
  <si>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</si>
  <si>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</si>
  <si>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</si>
  <si>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</si>
  <si>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</si>
  <si>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</si>
  <si>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</si>
  <si>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</si>
  <si>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</si>
  <si>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</si>
  <si>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</si>
  <si>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</si>
  <si>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</si>
  <si>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</si>
  <si>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</si>
  <si>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</si>
  <si>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</si>
  <si>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</si>
  <si>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</si>
  <si>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</si>
  <si>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</si>
  <si>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</si>
  <si>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</si>
  <si>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</si>
  <si>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</si>
  <si>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</si>
  <si>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</si>
  <si>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</si>
  <si>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</si>
  <si>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</si>
  <si>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</si>
  <si>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</si>
  <si>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</si>
  <si>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</si>
  <si>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</si>
  <si>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</si>
  <si>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</si>
  <si>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</si>
  <si>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</si>
  <si>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</si>
  <si>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</si>
  <si>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</si>
  <si>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</si>
  <si>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</si>
  <si>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</si>
  <si>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</si>
  <si>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</si>
  <si>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</si>
  <si>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</si>
  <si>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</si>
  <si>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</si>
  <si>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</si>
  <si>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</si>
  <si>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</si>
  <si>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</si>
  <si>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</si>
  <si>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</si>
  <si>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</si>
  <si>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</si>
  <si>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</si>
  <si>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</si>
  <si>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</si>
  <si>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</si>
  <si>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</si>
  <si>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</si>
  <si>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</si>
  <si>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</si>
  <si>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</si>
  <si>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</si>
  <si>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</si>
  <si>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</si>
  <si>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</si>
  <si>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</si>
  <si>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</si>
  <si>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</si>
  <si>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</si>
  <si>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</si>
  <si>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</si>
  <si>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</si>
  <si>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</si>
  <si>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</si>
  <si>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</si>
  <si>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</si>
  <si>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</si>
  <si>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</si>
  <si>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</si>
  <si>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</si>
  <si>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</si>
  <si>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</si>
  <si>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</si>
  <si>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</si>
  <si>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</si>
  <si>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</si>
  <si>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</si>
  <si>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</si>
  <si>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</si>
  <si>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</si>
  <si>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</si>
  <si>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</si>
  <si>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</si>
  <si>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</si>
  <si>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</si>
  <si>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</si>
  <si>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</si>
  <si>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</si>
  <si>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</si>
  <si>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</si>
  <si>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</si>
  <si>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</si>
  <si>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</si>
  <si>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</si>
  <si>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</si>
  <si>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</si>
  <si>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</si>
  <si>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</si>
  <si>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</si>
  <si>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</si>
  <si>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</si>
  <si>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</si>
  <si>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</si>
  <si>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</si>
  <si>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</si>
  <si>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</si>
  <si>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</si>
  <si>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</si>
  <si>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</si>
  <si>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</si>
  <si>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</si>
  <si>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</si>
  <si>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</si>
  <si>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</si>
  <si>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</si>
  <si>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</si>
  <si>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</si>
  <si>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</si>
  <si>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</si>
  <si>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</si>
  <si>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</si>
  <si>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</si>
  <si>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</si>
  <si>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</si>
  <si>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</si>
  <si>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</si>
  <si>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</si>
  <si>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</si>
  <si>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</si>
  <si>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</si>
  <si>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</si>
  <si>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</si>
  <si>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</si>
  <si>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</si>
  <si>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</si>
  <si>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</si>
  <si>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</si>
  <si>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</si>
  <si>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</si>
  <si>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</si>
  <si>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</si>
  <si>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</si>
  <si>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</si>
  <si>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</si>
  <si>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</si>
  <si>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</si>
  <si>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</si>
  <si>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</si>
  <si>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</si>
  <si>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</si>
  <si>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</si>
  <si>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</si>
  <si>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</si>
  <si>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</si>
  <si>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</si>
  <si>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</si>
  <si>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</si>
  <si>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</si>
  <si>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</si>
  <si>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</si>
  <si>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</si>
  <si>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</si>
  <si>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</si>
  <si>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</si>
  <si>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</si>
  <si>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</si>
  <si>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</si>
  <si>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</si>
  <si>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</si>
  <si>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</si>
  <si>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</si>
  <si>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</si>
  <si>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</si>
  <si>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</si>
  <si>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</si>
  <si>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</si>
  <si>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</si>
  <si>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</si>
  <si>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</si>
  <si>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</si>
  <si>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</si>
  <si>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</si>
  <si>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</si>
  <si>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</si>
  <si>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</si>
  <si>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</si>
  <si>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</si>
  <si>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</si>
  <si>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</si>
  <si>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</si>
  <si>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</si>
  <si>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</si>
  <si>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</si>
  <si>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</si>
  <si>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</si>
  <si>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</si>
  <si>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</si>
  <si>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</si>
  <si>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</si>
  <si>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</si>
  <si>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</si>
  <si>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</si>
  <si>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</si>
  <si>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</si>
  <si>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</si>
  <si>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</si>
  <si>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</si>
  <si>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</si>
  <si>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</si>
  <si>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</si>
  <si>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</si>
  <si>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</si>
  <si>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</si>
  <si>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</si>
  <si>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</si>
  <si>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</si>
  <si>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</si>
  <si>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</si>
  <si>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</si>
  <si>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</si>
  <si>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</si>
  <si>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</si>
  <si>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</si>
  <si>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</si>
  <si>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</si>
  <si>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</si>
  <si>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</si>
  <si>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</si>
  <si>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</si>
  <si>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</si>
  <si>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</si>
  <si>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</si>
  <si>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</si>
  <si>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</si>
  <si>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</si>
  <si>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</si>
  <si>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</si>
  <si>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</si>
  <si>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</si>
  <si>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</si>
  <si>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</si>
  <si>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</si>
  <si>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</si>
  <si>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</si>
  <si>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</si>
  <si>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</si>
  <si>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</si>
  <si>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</si>
  <si>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</si>
  <si>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</si>
  <si>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</si>
  <si>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</si>
  <si>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</si>
  <si>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</si>
  <si>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</si>
  <si>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</si>
  <si>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</si>
  <si>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</si>
  <si>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</si>
  <si>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</si>
  <si>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</si>
  <si>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</si>
  <si>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</si>
  <si>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</si>
  <si>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</si>
  <si>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</si>
  <si>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</si>
  <si>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</si>
  <si>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</si>
  <si>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</si>
  <si>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</si>
  <si>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</si>
  <si>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</si>
  <si>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</si>
  <si>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</si>
  <si>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</si>
  <si>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</si>
  <si>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</si>
  <si>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</si>
  <si>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</si>
  <si>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</si>
  <si>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</si>
  <si>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</si>
  <si>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</si>
  <si>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</si>
  <si>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</si>
  <si>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</si>
  <si>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</si>
  <si>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</si>
  <si>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</si>
  <si>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</si>
  <si>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</si>
  <si>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</si>
  <si>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</si>
  <si>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</si>
  <si>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</si>
  <si>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</si>
  <si>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</si>
  <si>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</si>
  <si>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</si>
  <si>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</si>
  <si>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</si>
  <si>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</si>
  <si>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</si>
  <si>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</si>
  <si>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</si>
  <si>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</si>
  <si>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</si>
  <si>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</si>
  <si>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</si>
  <si>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</si>
  <si>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</si>
  <si>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</si>
  <si>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</si>
  <si>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</si>
  <si>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</si>
  <si>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</si>
  <si>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</si>
  <si>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</si>
  <si>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</si>
  <si>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</si>
  <si>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</si>
  <si>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</si>
  <si>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</si>
  <si>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</si>
  <si>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</si>
  <si>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</si>
  <si>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</si>
  <si>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</si>
  <si>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</si>
  <si>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</si>
  <si>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</si>
  <si>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</si>
  <si>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</si>
  <si>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</si>
  <si>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</si>
  <si>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</si>
  <si>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</si>
  <si>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</si>
  <si>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</si>
  <si>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</si>
  <si>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</si>
  <si>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</si>
  <si>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</si>
  <si>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</si>
  <si>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</si>
  <si>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</si>
  <si>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</si>
  <si>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</si>
  <si>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</si>
  <si>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</si>
  <si>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</si>
  <si>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</si>
  <si>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</si>
  <si>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</si>
  <si>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</si>
  <si>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</si>
  <si>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</si>
  <si>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</si>
  <si>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</si>
  <si>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</si>
  <si>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</si>
  <si>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</si>
  <si>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</si>
  <si>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</si>
  <si>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</si>
  <si>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</si>
  <si>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</si>
  <si>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</si>
  <si>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</si>
  <si>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</si>
  <si>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</si>
  <si>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</si>
  <si>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</si>
  <si>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</si>
  <si>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</si>
  <si>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</si>
  <si>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</si>
  <si>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</si>
  <si>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</si>
  <si>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</si>
  <si>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</si>
  <si>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</si>
  <si>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</si>
  <si>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</si>
  <si>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</si>
  <si>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</si>
  <si>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</si>
  <si>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</si>
  <si>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</si>
  <si>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</si>
  <si>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</si>
  <si>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</si>
  <si>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</si>
  <si>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</si>
  <si>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</si>
  <si>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</si>
  <si>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</si>
  <si>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</si>
  <si>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</si>
  <si>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</si>
  <si>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</si>
  <si>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</si>
  <si>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</si>
  <si>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</si>
  <si>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</si>
  <si>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</si>
  <si>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</si>
  <si>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</si>
  <si>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</si>
  <si>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</si>
  <si>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</si>
  <si>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</si>
  <si>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</si>
  <si>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</si>
  <si>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</si>
  <si>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</si>
  <si>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</si>
  <si>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</si>
  <si>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</si>
  <si>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</si>
  <si>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</si>
  <si>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</si>
  <si>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</si>
  <si>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</si>
  <si>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</si>
  <si>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</si>
  <si>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</si>
  <si>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</si>
  <si>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</si>
  <si>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</si>
  <si>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</si>
  <si>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</si>
  <si>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</si>
  <si>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</si>
  <si>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</si>
  <si>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</si>
  <si>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</si>
  <si>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</si>
  <si>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</si>
  <si>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</si>
  <si>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</si>
  <si>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</si>
  <si>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</si>
  <si>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</si>
  <si>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</si>
  <si>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</si>
  <si>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</si>
  <si>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</si>
  <si>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</si>
  <si>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</si>
  <si>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</si>
  <si>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</si>
  <si>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</si>
  <si>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</si>
  <si>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</si>
  <si>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</si>
  <si>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</si>
  <si>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</si>
  <si>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</si>
  <si>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</si>
  <si>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</si>
  <si>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</si>
  <si>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</si>
  <si>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</si>
  <si>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</si>
  <si>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</si>
  <si>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</si>
  <si>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</si>
  <si>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</si>
  <si>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</si>
  <si>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</si>
  <si>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</si>
  <si>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</si>
  <si>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</si>
  <si>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</si>
  <si>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</si>
  <si>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</si>
  <si>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</si>
  <si>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</si>
  <si>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</si>
  <si>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</si>
  <si>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</si>
  <si>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</si>
  <si>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</si>
  <si>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</si>
  <si>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</si>
  <si>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</si>
  <si>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</si>
  <si>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</si>
  <si>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</si>
  <si>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</si>
  <si>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</si>
  <si>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</si>
  <si>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</si>
  <si>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</si>
  <si>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</si>
  <si>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</si>
  <si>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</si>
  <si>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</si>
  <si>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</si>
  <si>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</si>
  <si>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</si>
  <si>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</si>
  <si>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</si>
  <si>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</si>
  <si>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</si>
  <si>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</si>
  <si>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</si>
  <si>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</si>
  <si>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</si>
  <si>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</si>
  <si>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</si>
  <si>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</si>
  <si>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</si>
  <si>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</si>
  <si>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</si>
  <si>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</si>
  <si>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</si>
  <si>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</si>
  <si>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</si>
  <si>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</si>
  <si>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</si>
  <si>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</si>
  <si>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</si>
  <si>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</si>
  <si>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</si>
  <si>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</si>
  <si>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</si>
  <si>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</si>
  <si>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</si>
  <si>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</si>
  <si>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</si>
  <si>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</si>
  <si>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</si>
  <si>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</si>
  <si>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</si>
  <si>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</si>
  <si>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</si>
  <si>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</si>
  <si>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</si>
  <si>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</si>
  <si>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</si>
  <si>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</si>
  <si>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</si>
  <si>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</si>
  <si>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</si>
  <si>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</si>
  <si>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</si>
  <si>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</si>
  <si>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</si>
  <si>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</si>
  <si>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</si>
  <si>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</si>
  <si>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</si>
  <si>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</si>
  <si>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</si>
  <si>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</si>
  <si>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</si>
  <si>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</si>
  <si>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</si>
  <si>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</si>
  <si>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</si>
  <si>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</si>
  <si>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</si>
  <si>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</si>
  <si>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</si>
  <si>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</si>
  <si>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</si>
  <si>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</si>
  <si>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</si>
  <si>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</si>
  <si>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</si>
  <si>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</si>
  <si>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</si>
  <si>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</si>
  <si>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</si>
  <si>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</si>
  <si>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</si>
  <si>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</si>
  <si>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</si>
  <si>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</si>
  <si>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</si>
  <si>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</si>
  <si>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</si>
  <si>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</si>
  <si>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</si>
  <si>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</si>
  <si>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</si>
  <si>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</si>
  <si>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</si>
  <si>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</si>
  <si>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</si>
  <si>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</si>
  <si>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</si>
  <si>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</si>
  <si>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</si>
  <si>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</si>
  <si>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</si>
  <si>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</si>
  <si>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</si>
  <si>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</si>
  <si>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</si>
  <si>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</si>
  <si>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</si>
  <si>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</si>
  <si>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</si>
  <si>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</si>
  <si>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</si>
  <si>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</si>
  <si>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</si>
  <si>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</si>
  <si>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</si>
  <si>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</si>
  <si>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</si>
  <si>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</si>
  <si>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</si>
  <si>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</si>
  <si>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</si>
  <si>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</si>
  <si>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</si>
  <si>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</si>
  <si>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</si>
  <si>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</si>
  <si>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</si>
  <si>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</si>
  <si>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</si>
  <si>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</si>
  <si>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</si>
  <si>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</si>
  <si>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</si>
  <si>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</si>
  <si>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</si>
  <si>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</si>
  <si>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</si>
  <si>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</si>
  <si>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</si>
  <si>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</si>
  <si>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</si>
  <si>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</si>
  <si>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</si>
  <si>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</si>
  <si>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</si>
  <si>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</si>
  <si>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</si>
  <si>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</si>
  <si>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</si>
  <si>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</si>
  <si>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</si>
  <si>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</si>
  <si>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</si>
  <si>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</si>
  <si>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</si>
  <si>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</si>
  <si>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</si>
  <si>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</si>
  <si>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</si>
  <si>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</si>
  <si>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</si>
  <si>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</si>
  <si>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</si>
  <si>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</si>
  <si>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</si>
  <si>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</si>
  <si>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</si>
  <si>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</si>
  <si>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</si>
  <si>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</si>
  <si>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</si>
  <si>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</si>
  <si>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</si>
  <si>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</si>
  <si>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</si>
  <si>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</si>
  <si>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</si>
  <si>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</si>
  <si>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</si>
  <si>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</si>
  <si>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</si>
  <si>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</si>
  <si>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</si>
  <si>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</si>
  <si>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</si>
  <si>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</si>
  <si>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</si>
  <si>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</si>
  <si>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</si>
  <si>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</si>
  <si>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</si>
  <si>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</si>
  <si>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</si>
  <si>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</si>
  <si>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</si>
  <si>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</si>
  <si>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</si>
  <si>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</si>
  <si>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</si>
  <si>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</si>
  <si>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</si>
  <si>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</si>
  <si>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</si>
  <si>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</si>
  <si>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</si>
  <si>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</si>
  <si>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</si>
  <si>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</si>
  <si>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</si>
  <si>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</si>
  <si>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</si>
  <si>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</si>
  <si>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</si>
  <si>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</si>
  <si>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</si>
  <si>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</si>
  <si>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</si>
  <si>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</si>
  <si>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</si>
  <si>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</si>
  <si>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</si>
  <si>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</si>
  <si>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</si>
  <si>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</si>
  <si>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</si>
  <si>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</si>
  <si>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</si>
  <si>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</si>
  <si>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</si>
  <si>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</si>
  <si>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</si>
  <si>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</si>
  <si>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</si>
  <si>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</si>
  <si>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</si>
  <si>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</si>
  <si>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</si>
  <si>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</si>
  <si>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</si>
  <si>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</si>
  <si>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</si>
  <si>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</si>
  <si>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</si>
  <si>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</si>
  <si>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</si>
  <si>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</si>
  <si>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</si>
  <si>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</si>
  <si>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</si>
  <si>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</si>
  <si>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</si>
  <si>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</si>
  <si>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</si>
  <si>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</si>
  <si>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</si>
  <si>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</si>
  <si>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</si>
  <si>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</si>
  <si>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</si>
  <si>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</si>
  <si>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</si>
  <si>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</si>
  <si>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</si>
  <si>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</si>
  <si>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</si>
  <si>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</si>
  <si>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</si>
  <si>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</si>
  <si>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</si>
  <si>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</si>
  <si>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</si>
  <si>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</si>
  <si>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</si>
  <si>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</si>
  <si>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</si>
  <si>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</si>
  <si>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</si>
  <si>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</si>
  <si>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</si>
  <si>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</si>
  <si>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</si>
  <si>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</si>
  <si>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</si>
  <si>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</si>
  <si>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</si>
  <si>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</si>
  <si>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</si>
  <si>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</si>
  <si>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</si>
  <si>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</si>
  <si>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</si>
  <si>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</si>
  <si>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</si>
  <si>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</si>
  <si>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</si>
  <si>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</si>
  <si>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</si>
  <si>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</si>
  <si>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</si>
  <si>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</si>
  <si>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</si>
  <si>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</si>
  <si>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</si>
  <si>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</si>
  <si>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</si>
  <si>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</si>
  <si>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</si>
  <si>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</si>
  <si>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</si>
  <si>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</si>
  <si>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</si>
  <si>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</si>
  <si>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</si>
  <si>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</si>
  <si>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</si>
  <si>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</si>
  <si>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</si>
  <si>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</si>
  <si>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</si>
  <si>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</si>
  <si>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</si>
  <si>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</si>
  <si>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</si>
  <si>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</si>
  <si>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</si>
  <si>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</si>
  <si>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</si>
  <si>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</si>
  <si>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</si>
  <si>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</si>
  <si>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</si>
  <si>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</si>
  <si>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</si>
  <si>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</si>
  <si>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</si>
  <si>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</si>
  <si>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</si>
  <si>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</si>
  <si>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</si>
  <si>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</si>
  <si>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</si>
  <si>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</si>
  <si>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</si>
  <si>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</si>
  <si>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</si>
  <si>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</si>
  <si>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</si>
  <si>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</si>
  <si>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</si>
  <si>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</si>
  <si>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</si>
  <si>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</si>
  <si>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</si>
  <si>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</si>
  <si>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</si>
  <si>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</si>
  <si>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</si>
  <si>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</si>
  <si>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</si>
  <si>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</si>
  <si>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</si>
  <si>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</si>
  <si>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</si>
  <si>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</si>
  <si>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</si>
  <si>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</si>
  <si>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</si>
  <si>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</si>
  <si>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</si>
  <si>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</si>
  <si>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</si>
  <si>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</si>
  <si>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</si>
  <si>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</si>
  <si>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</si>
  <si>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</si>
  <si>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</si>
  <si>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</si>
  <si>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</si>
  <si>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</si>
  <si>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</si>
  <si>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</si>
  <si>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</si>
  <si>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</si>
  <si>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</si>
  <si>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</si>
  <si>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</si>
  <si>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</si>
  <si>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</si>
  <si>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</si>
  <si>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</si>
  <si>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</si>
  <si>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</si>
  <si>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</si>
  <si>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</si>
  <si>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</si>
  <si>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</si>
  <si>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</si>
  <si>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</si>
  <si>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</si>
  <si>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</si>
  <si>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</si>
  <si>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</si>
  <si>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</si>
  <si>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</si>
  <si>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</si>
  <si>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</si>
  <si>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</si>
  <si>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</si>
  <si>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</si>
  <si>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</si>
  <si>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</si>
  <si>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</si>
  <si>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</si>
  <si>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</si>
  <si>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</si>
  <si>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</si>
  <si>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</si>
  <si>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</si>
  <si>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</si>
  <si>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</si>
  <si>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</si>
  <si>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</si>
  <si>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</si>
  <si>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</si>
  <si>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</si>
  <si>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</si>
  <si>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</si>
  <si>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</si>
  <si>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</si>
  <si>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</si>
  <si>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</si>
  <si>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</si>
  <si>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</si>
  <si>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</si>
  <si>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</si>
  <si>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</si>
  <si>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</si>
  <si>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</si>
  <si>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</si>
  <si>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</si>
  <si>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</si>
  <si>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</si>
  <si>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</si>
  <si>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</si>
  <si>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</si>
  <si>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</si>
  <si>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</si>
  <si>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</si>
  <si>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</si>
  <si>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</si>
  <si>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</si>
  <si>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</si>
  <si>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</si>
  <si>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</si>
  <si>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</si>
  <si>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</si>
  <si>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</si>
  <si>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</si>
  <si>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</si>
  <si>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</si>
  <si>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</si>
  <si>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</si>
  <si>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</si>
  <si>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</si>
  <si>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</si>
  <si>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</si>
  <si>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</si>
  <si>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</si>
  <si>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</si>
  <si>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</si>
  <si>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</si>
  <si>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</si>
  <si>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</si>
  <si>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</si>
  <si>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</si>
  <si>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</si>
  <si>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</si>
  <si>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</si>
  <si>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</si>
  <si>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</si>
  <si>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</si>
  <si>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</si>
  <si>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</si>
  <si>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</si>
  <si>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</si>
  <si>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</si>
  <si>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</si>
  <si>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</si>
  <si>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</si>
  <si>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</si>
  <si>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</si>
  <si>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</si>
  <si>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</si>
  <si>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</si>
  <si>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</si>
  <si>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</si>
  <si>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</si>
  <si>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</si>
  <si>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</si>
  <si>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</si>
  <si>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</si>
  <si>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</si>
  <si>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</si>
  <si>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</si>
  <si>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</si>
  <si>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</si>
  <si>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</si>
  <si>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</si>
  <si>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</si>
  <si>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</si>
  <si>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</si>
  <si>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</si>
  <si>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</si>
  <si>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</si>
  <si>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</si>
  <si>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</si>
  <si>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</si>
  <si>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</si>
  <si>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</si>
  <si>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</si>
  <si>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</si>
  <si>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</si>
  <si>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</si>
  <si>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</si>
  <si>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</si>
  <si>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</si>
  <si>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</si>
  <si>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</si>
  <si>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</si>
  <si>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</si>
  <si>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</si>
  <si>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</si>
  <si>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</si>
  <si>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</si>
  <si>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</si>
  <si>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</si>
  <si>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</si>
  <si>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</si>
  <si>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</si>
  <si>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</si>
  <si>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</si>
  <si>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</si>
  <si>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</si>
  <si>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</si>
  <si>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</si>
  <si>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</si>
  <si>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</si>
  <si>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</si>
  <si>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</si>
  <si>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</si>
  <si>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</si>
  <si>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</si>
  <si>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</si>
  <si>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</si>
  <si>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</si>
  <si>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</si>
  <si>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</si>
  <si>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</si>
  <si>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</si>
  <si>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</si>
  <si>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</si>
  <si>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</si>
  <si>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</si>
  <si>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</si>
  <si>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</si>
  <si>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</si>
  <si>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</si>
  <si>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</si>
  <si>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</si>
  <si>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</si>
  <si>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</si>
  <si>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</si>
  <si>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</si>
  <si>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</si>
  <si>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</si>
  <si>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</si>
  <si>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</si>
  <si>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</si>
  <si>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</si>
  <si>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</si>
  <si>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</si>
  <si>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</si>
  <si>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</si>
  <si>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</si>
  <si>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</si>
  <si>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</si>
  <si>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</si>
  <si>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</si>
  <si>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</si>
  <si>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</si>
  <si>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</si>
  <si>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</si>
  <si>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</si>
  <si>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</si>
  <si>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</si>
  <si>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</si>
  <si>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</si>
  <si>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</si>
  <si>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</si>
  <si>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</si>
  <si>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</si>
  <si>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</si>
  <si>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</si>
  <si>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</si>
  <si>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</si>
  <si>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</si>
  <si>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</si>
  <si>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</si>
  <si>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</si>
  <si>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</si>
  <si>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</si>
  <si>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</si>
  <si>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</si>
  <si>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</si>
  <si>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</si>
  <si>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</si>
  <si>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</si>
  <si>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</si>
  <si>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</si>
  <si>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</si>
  <si>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</si>
  <si>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</si>
  <si>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</si>
  <si>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</si>
  <si>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</si>
  <si>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</si>
  <si>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</si>
  <si>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</si>
  <si>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</si>
  <si>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</si>
  <si>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</si>
  <si>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</si>
  <si>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</si>
  <si>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</si>
  <si>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</si>
  <si>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</si>
  <si>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</si>
  <si>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</si>
  <si>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</si>
  <si>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</si>
  <si>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</si>
  <si>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</si>
  <si>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</si>
  <si>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</si>
  <si>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</si>
  <si>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</si>
  <si>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</si>
  <si>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</si>
  <si>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</si>
  <si>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</si>
  <si>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</si>
  <si>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</si>
  <si>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</si>
  <si>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</si>
  <si>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</si>
  <si>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</si>
  <si>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</si>
  <si>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</si>
  <si>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</si>
  <si>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</si>
  <si>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</si>
  <si>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</si>
  <si>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</si>
  <si>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</si>
  <si>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</si>
  <si>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</si>
  <si>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</si>
  <si>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</si>
  <si>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</si>
  <si>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</si>
  <si>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</si>
  <si>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</si>
  <si>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</si>
  <si>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</si>
  <si>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</si>
  <si>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</si>
  <si>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</si>
  <si>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</si>
  <si>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</si>
  <si>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</si>
  <si>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</si>
  <si>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</si>
  <si>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</si>
  <si>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</si>
  <si>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</si>
  <si>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</si>
  <si>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</si>
  <si>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</si>
  <si>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</si>
  <si>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</si>
  <si>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</si>
  <si>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</si>
  <si>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</si>
  <si>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</si>
  <si>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</si>
  <si>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</si>
  <si>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</si>
  <si>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</si>
  <si>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</si>
  <si>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</si>
  <si>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</si>
  <si>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</si>
  <si>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</si>
  <si>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</si>
  <si>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</si>
  <si>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</si>
  <si>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</si>
  <si>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</si>
  <si>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</si>
  <si>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</si>
  <si>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</si>
  <si>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</si>
  <si>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</si>
  <si>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</si>
  <si>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</si>
  <si>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</si>
  <si>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</si>
  <si>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</si>
  <si>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</si>
  <si>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</si>
  <si>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</si>
  <si>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</si>
  <si>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</si>
  <si>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</si>
  <si>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</si>
  <si>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</si>
  <si>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</si>
  <si>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</si>
  <si>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</si>
  <si>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</si>
  <si>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</si>
  <si>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</si>
  <si>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</si>
  <si>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</si>
  <si>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</si>
  <si>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</si>
  <si>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</si>
  <si>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</si>
  <si>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</si>
  <si>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</si>
  <si>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</si>
  <si>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</si>
  <si>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</si>
  <si>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</si>
  <si>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</si>
  <si>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</si>
  <si>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</si>
  <si>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</si>
  <si>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</si>
  <si>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</si>
  <si>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</si>
  <si>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</si>
  <si>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</si>
  <si>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</si>
  <si>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</si>
  <si>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</si>
  <si>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</si>
  <si>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</si>
  <si>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</si>
  <si>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</si>
  <si>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</si>
  <si>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</si>
  <si>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</si>
  <si>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</si>
  <si>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</si>
  <si>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</si>
  <si>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</si>
  <si>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</si>
  <si>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</si>
  <si>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</si>
  <si>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</si>
  <si>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</si>
  <si>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</si>
  <si>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</si>
  <si>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</si>
  <si>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</si>
  <si>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</si>
  <si>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</si>
  <si>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</si>
  <si>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</si>
  <si>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</si>
  <si>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</si>
  <si>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</si>
  <si>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</si>
  <si>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</si>
  <si>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</si>
  <si>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</si>
  <si>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</si>
  <si>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</si>
  <si>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</si>
  <si>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</si>
  <si>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</si>
  <si>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</si>
  <si>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</si>
  <si>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</si>
  <si>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</si>
  <si>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</si>
  <si>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</si>
  <si>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</si>
  <si>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</si>
  <si>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</si>
  <si>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</si>
  <si>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</si>
  <si>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</si>
  <si>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</si>
  <si>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</si>
  <si>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</si>
  <si>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</si>
  <si>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</si>
  <si>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</si>
  <si>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</si>
  <si>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</si>
  <si>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</si>
  <si>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</si>
  <si>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</si>
  <si>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</si>
  <si>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</si>
  <si>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</si>
  <si>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</si>
  <si>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</si>
  <si>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</si>
  <si>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</si>
  <si>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</si>
  <si>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</si>
  <si>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</si>
  <si>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</si>
  <si>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</si>
  <si>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</si>
  <si>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</si>
  <si>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</si>
  <si>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</si>
  <si>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</si>
  <si>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</si>
  <si>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</si>
  <si>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</si>
  <si>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</si>
  <si>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</si>
  <si>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</si>
  <si>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</si>
  <si>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</si>
  <si>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</si>
  <si>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</si>
  <si>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</si>
  <si>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</si>
  <si>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</si>
  <si>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</si>
  <si>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</si>
  <si>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</si>
  <si>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</si>
  <si>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</si>
  <si>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</si>
  <si>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</si>
  <si>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</si>
  <si>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</si>
  <si>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</si>
  <si>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</si>
  <si>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</si>
  <si>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</si>
  <si>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</si>
  <si>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</si>
  <si>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</si>
  <si>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</si>
  <si>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</si>
  <si>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</si>
  <si>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</si>
  <si>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</si>
  <si>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</si>
  <si>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</si>
  <si>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</si>
  <si>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</si>
  <si>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</si>
  <si>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</si>
  <si>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</si>
  <si>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</si>
  <si>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</si>
  <si>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</si>
  <si>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</si>
  <si>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</si>
  <si>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</si>
  <si>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</si>
  <si>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</si>
  <si>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</si>
  <si>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</si>
  <si>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</si>
  <si>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</si>
  <si>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</si>
  <si>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</si>
  <si>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</si>
  <si>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</si>
  <si>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</si>
  <si>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</si>
  <si>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</si>
  <si>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</si>
  <si>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</si>
  <si>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</si>
  <si>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</si>
  <si>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</si>
  <si>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</si>
  <si>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</si>
  <si>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</si>
  <si>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</si>
  <si>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</si>
  <si>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</si>
  <si>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</si>
  <si>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</si>
  <si>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</si>
  <si>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</si>
  <si>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</si>
  <si>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</si>
  <si>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</si>
  <si>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</si>
  <si>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</si>
  <si>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</si>
  <si>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</si>
  <si>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</si>
  <si>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</si>
  <si>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</si>
  <si>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</si>
  <si>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</si>
  <si>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</si>
  <si>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</si>
  <si>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</si>
  <si>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</si>
  <si>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</si>
  <si>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</si>
  <si>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</si>
  <si>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</si>
  <si>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</si>
  <si>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</si>
  <si>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</si>
  <si>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</si>
  <si>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</si>
  <si>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</si>
  <si>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</si>
  <si>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</si>
  <si>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</si>
  <si>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</si>
  <si>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</si>
  <si>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</si>
  <si>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</si>
  <si>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</si>
  <si>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</si>
  <si>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</si>
  <si>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</si>
  <si>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</si>
  <si>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</si>
  <si>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</si>
  <si>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</si>
  <si>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</si>
  <si>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</si>
  <si>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</si>
  <si>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</si>
  <si>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</si>
  <si>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</si>
  <si>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</si>
  <si>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</si>
  <si>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</si>
  <si>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</si>
  <si>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</si>
  <si>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</si>
  <si>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</si>
  <si>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</si>
  <si>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</si>
  <si>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</si>
  <si>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</si>
  <si>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</si>
  <si>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</si>
  <si>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</si>
  <si>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</si>
  <si>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</si>
  <si>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</si>
  <si>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</si>
  <si>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</si>
  <si>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</si>
  <si>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</si>
  <si>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</si>
  <si>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</si>
  <si>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</si>
  <si>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</si>
  <si>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</si>
  <si>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</si>
  <si>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</si>
  <si>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</si>
  <si>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</si>
  <si>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</si>
  <si>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</si>
  <si>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</si>
  <si>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</si>
  <si>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</si>
  <si>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</si>
  <si>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</si>
  <si>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</si>
  <si>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</si>
  <si>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</si>
  <si>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</si>
  <si>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</si>
  <si>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</si>
  <si>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</si>
  <si>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</si>
  <si>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</si>
  <si>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</si>
  <si>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</si>
  <si>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</si>
  <si>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</si>
  <si>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</si>
  <si>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</si>
  <si>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</si>
  <si>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</si>
  <si>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</si>
  <si>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</si>
  <si>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</si>
  <si>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</si>
  <si>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</si>
  <si>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</si>
  <si>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</si>
  <si>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</si>
  <si>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</si>
  <si>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</si>
  <si>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</si>
  <si>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</si>
  <si>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</si>
  <si>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</si>
  <si>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</si>
  <si>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</si>
  <si>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</si>
  <si>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</si>
  <si>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</si>
  <si>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</si>
  <si>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</si>
  <si>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</si>
  <si>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</si>
  <si>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</si>
  <si>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</si>
  <si>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</si>
  <si>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</si>
  <si>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</si>
  <si>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</si>
  <si>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</si>
  <si>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</si>
  <si>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</si>
  <si>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</si>
  <si>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</si>
  <si>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</si>
  <si>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</si>
  <si>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</si>
  <si>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</si>
  <si>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</si>
  <si>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</si>
  <si>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</si>
  <si>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</si>
  <si>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</si>
  <si>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</si>
  <si>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</si>
  <si>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</si>
  <si>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</si>
  <si>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</si>
  <si>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</si>
  <si>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</si>
  <si>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</si>
  <si>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</si>
  <si>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</si>
  <si>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</si>
  <si>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</si>
  <si>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</si>
  <si>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</si>
  <si>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</si>
  <si>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</si>
  <si>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</si>
  <si>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</si>
  <si>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</si>
  <si>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</si>
  <si>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</si>
  <si>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</si>
  <si>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</si>
  <si>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</si>
  <si>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</si>
  <si>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</si>
  <si>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</si>
  <si>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</si>
  <si>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</si>
  <si>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</si>
  <si>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</si>
  <si>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</si>
  <si>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</si>
  <si>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</si>
  <si>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</si>
  <si>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</si>
  <si>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</si>
  <si>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</si>
  <si>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</si>
  <si>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</si>
  <si>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</si>
  <si>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</si>
  <si>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</si>
  <si>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</si>
  <si>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</si>
  <si>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</si>
  <si>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</si>
  <si>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</si>
  <si>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</si>
  <si>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</si>
  <si>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</si>
  <si>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</si>
  <si>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</si>
  <si>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</si>
  <si>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</si>
  <si>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</si>
  <si>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</si>
  <si>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</si>
  <si>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</si>
  <si>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</si>
  <si>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</si>
  <si>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</si>
  <si>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</si>
  <si>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</si>
  <si>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</si>
  <si>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</si>
  <si>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</si>
  <si>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</si>
  <si>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</si>
  <si>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</si>
  <si>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</si>
  <si>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</si>
  <si>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</si>
  <si>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</si>
  <si>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</si>
  <si>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</si>
  <si>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</si>
  <si>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</si>
  <si>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</si>
  <si>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</si>
  <si>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</si>
  <si>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</si>
  <si>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</si>
  <si>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</si>
  <si>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</si>
  <si>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</si>
  <si>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</si>
  <si>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</si>
  <si>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</si>
  <si>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</si>
  <si>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</si>
  <si>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</si>
  <si>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</si>
  <si>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</si>
  <si>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</si>
  <si>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</si>
  <si>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</si>
  <si>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</si>
  <si>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</si>
  <si>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</si>
  <si>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</si>
  <si>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</si>
  <si>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</si>
  <si>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</si>
  <si>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</si>
  <si>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</si>
  <si>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</si>
  <si>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</si>
  <si>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</si>
  <si>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</si>
  <si>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</si>
  <si>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</si>
  <si>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</si>
  <si>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</si>
  <si>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</si>
  <si>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</si>
  <si>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</si>
  <si>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</si>
  <si>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</si>
  <si>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</si>
  <si>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</si>
  <si>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</si>
  <si>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</si>
  <si>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</si>
  <si>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</si>
  <si>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</si>
  <si>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</si>
  <si>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</si>
  <si>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</si>
  <si>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</si>
  <si>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</si>
  <si>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</si>
  <si>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</si>
  <si>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</si>
  <si>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</si>
  <si>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</si>
  <si>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</si>
  <si>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</si>
  <si>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</si>
  <si>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</si>
  <si>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</si>
  <si>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</si>
  <si>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</si>
  <si>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</si>
  <si>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</si>
  <si>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</si>
  <si>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</si>
  <si>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</si>
  <si>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</si>
  <si>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</si>
  <si>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</si>
  <si>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</si>
  <si>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</si>
  <si>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</si>
  <si>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</si>
  <si>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</si>
  <si>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</si>
  <si>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</si>
  <si>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</si>
  <si>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</si>
  <si>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</si>
  <si>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</si>
  <si>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</si>
  <si>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</si>
  <si>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</si>
  <si>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</si>
  <si>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</si>
  <si>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</si>
  <si>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</si>
  <si>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</si>
  <si>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</si>
  <si>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</si>
  <si>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</si>
  <si>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</si>
  <si>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</si>
  <si>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</si>
  <si>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</si>
  <si>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</si>
  <si>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</si>
  <si>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</si>
  <si>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</si>
  <si>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</si>
  <si>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</si>
  <si>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</si>
  <si>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</si>
  <si>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</si>
  <si>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</si>
  <si>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</si>
  <si>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</si>
  <si>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</si>
  <si>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</si>
  <si>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</si>
  <si>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</si>
  <si>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</si>
  <si>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</si>
  <si>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</si>
  <si>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</si>
  <si>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</si>
  <si>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</si>
  <si>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</si>
  <si>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</si>
  <si>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</si>
  <si>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</si>
  <si>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</si>
  <si>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</si>
  <si>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</si>
  <si>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</si>
  <si>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</si>
  <si>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</si>
  <si>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</si>
  <si>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</si>
  <si>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</si>
  <si>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</si>
  <si>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</si>
  <si>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</si>
  <si>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</si>
  <si>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</si>
  <si>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</si>
  <si>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</si>
  <si>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</si>
  <si>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</si>
  <si>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</si>
  <si>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</si>
  <si>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</si>
  <si>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</si>
  <si>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</si>
  <si>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</si>
  <si>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</si>
  <si>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</si>
  <si>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</si>
  <si>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</si>
  <si>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</si>
  <si>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</si>
  <si>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</si>
  <si>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</si>
  <si>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</si>
  <si>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</si>
  <si>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</si>
  <si>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</si>
  <si>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</si>
  <si>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</si>
  <si>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</si>
  <si>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</si>
  <si>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</si>
  <si>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</si>
  <si>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</si>
  <si>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</si>
  <si>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</si>
  <si>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</si>
  <si>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</si>
  <si>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</si>
  <si>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</si>
  <si>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</si>
  <si>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</si>
  <si>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</si>
  <si>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</si>
  <si>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</si>
  <si>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</si>
  <si>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</si>
  <si>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</si>
  <si>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</si>
  <si>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</si>
  <si>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</si>
  <si>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</si>
  <si>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</si>
  <si>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</si>
  <si>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</si>
  <si>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</si>
  <si>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</si>
  <si>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</si>
  <si>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</si>
  <si>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</si>
  <si>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</si>
  <si>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</si>
  <si>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</si>
  <si>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</si>
  <si>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</si>
  <si>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</si>
  <si>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</si>
  <si>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</si>
  <si>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</si>
  <si>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</si>
  <si>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</si>
  <si>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</si>
  <si>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</si>
  <si>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</si>
  <si>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</si>
  <si>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</si>
  <si>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</si>
  <si>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</si>
  <si>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</si>
  <si>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</si>
  <si>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</si>
  <si>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</si>
  <si>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</si>
  <si>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</si>
  <si>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</si>
  <si>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</si>
  <si>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</si>
  <si>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</si>
  <si>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</si>
  <si>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</si>
  <si>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</si>
  <si>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</si>
  <si>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</si>
  <si>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</si>
  <si>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</si>
  <si>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</si>
  <si>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</si>
  <si>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</si>
  <si>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</si>
  <si>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</si>
  <si>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</si>
  <si>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</si>
  <si>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</si>
  <si>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</si>
  <si>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</si>
  <si>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</si>
  <si>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</si>
  <si>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</si>
  <si>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</si>
  <si>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</si>
  <si>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</si>
  <si>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</si>
  <si>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</si>
  <si>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</si>
  <si>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</si>
  <si>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</si>
  <si>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</si>
  <si>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</si>
  <si>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</si>
  <si>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</si>
  <si>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</si>
  <si>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</si>
  <si>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</si>
  <si>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</si>
  <si>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</si>
  <si>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</si>
  <si>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</si>
  <si>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</si>
  <si>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</si>
  <si>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</si>
  <si>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</si>
  <si>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</si>
  <si>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</si>
  <si>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</si>
  <si>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</si>
  <si>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</si>
  <si>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</si>
  <si>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</si>
  <si>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</si>
  <si>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</si>
  <si>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</si>
  <si>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</si>
  <si>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</si>
  <si>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</si>
  <si>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</si>
  <si>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</si>
  <si>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</si>
  <si>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</si>
  <si>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</si>
  <si>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</si>
  <si>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</si>
  <si>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</si>
  <si>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</si>
  <si>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</si>
  <si>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</si>
  <si>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</si>
  <si>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</si>
  <si>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</si>
  <si>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</si>
  <si>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</si>
  <si>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</si>
  <si>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</si>
  <si>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</si>
  <si>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</si>
  <si>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</si>
  <si>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</si>
  <si>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</si>
  <si>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</si>
  <si>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</si>
  <si>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</si>
  <si>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</si>
  <si>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</si>
  <si>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</si>
  <si>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</si>
  <si>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</si>
  <si>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</si>
  <si>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</si>
  <si>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</si>
  <si>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</si>
  <si>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</si>
  <si>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</si>
  <si>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</si>
  <si>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</si>
  <si>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</si>
  <si>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</si>
  <si>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</si>
  <si>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</si>
  <si>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</si>
  <si>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</si>
  <si>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</si>
  <si>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</si>
  <si>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</si>
  <si>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</si>
  <si>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</si>
  <si>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</si>
  <si>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</si>
  <si>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</si>
  <si>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</si>
  <si>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</si>
  <si>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</si>
  <si>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</si>
  <si>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</si>
  <si>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</si>
  <si>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</si>
  <si>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</si>
  <si>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</si>
  <si>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</si>
  <si>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</si>
  <si>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</si>
  <si>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</si>
  <si>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</si>
  <si>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</si>
  <si>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</si>
  <si>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</si>
  <si>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</si>
  <si>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</si>
  <si>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</si>
  <si>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</si>
  <si>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</si>
  <si>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</si>
  <si>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</si>
  <si>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</si>
  <si>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</si>
  <si>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</si>
  <si>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</si>
  <si>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</si>
  <si>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</si>
  <si>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</si>
  <si>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</si>
  <si>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</si>
  <si>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</si>
  <si>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</si>
  <si>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</si>
  <si>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</si>
  <si>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</si>
  <si>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</si>
  <si>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</si>
  <si>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</si>
  <si>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</si>
  <si>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</si>
  <si>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</si>
  <si>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</si>
  <si>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</si>
  <si>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</si>
  <si>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</si>
  <si>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</si>
  <si>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</si>
  <si>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</si>
  <si>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</si>
  <si>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</si>
  <si>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</si>
  <si>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</si>
  <si>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</si>
  <si>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</si>
  <si>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</si>
  <si>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</si>
  <si>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</si>
  <si>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</si>
  <si>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</si>
  <si>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</si>
  <si>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</si>
  <si>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</si>
  <si>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</si>
  <si>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</si>
  <si>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</si>
  <si>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</si>
  <si>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</si>
  <si>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</si>
  <si>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</si>
  <si>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</si>
  <si>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</si>
  <si>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</si>
  <si>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</si>
  <si>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</si>
  <si>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</si>
  <si>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</si>
  <si>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</si>
  <si>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</si>
  <si>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</si>
  <si>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</si>
  <si>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</si>
  <si>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</si>
  <si>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</si>
  <si>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</si>
  <si>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</si>
  <si>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</si>
  <si>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</si>
  <si>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</si>
  <si>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</si>
  <si>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</si>
  <si>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</si>
  <si>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</si>
  <si>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</si>
  <si>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</si>
  <si>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</si>
  <si>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</si>
  <si>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</si>
  <si>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</si>
  <si>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</si>
  <si>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</si>
  <si>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</si>
  <si>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</si>
  <si>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</si>
  <si>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</si>
  <si>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</si>
  <si>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</si>
  <si>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</si>
  <si>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</si>
  <si>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</si>
  <si>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</si>
  <si>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</si>
  <si>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</si>
  <si>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</si>
  <si>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</si>
  <si>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</si>
  <si>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</si>
  <si>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</si>
  <si>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</si>
  <si>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</si>
  <si>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</si>
  <si>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</si>
  <si>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</si>
  <si>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</si>
  <si>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</si>
  <si>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</si>
  <si>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</si>
  <si>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</si>
  <si>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</si>
  <si>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</si>
  <si>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</si>
  <si>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</si>
  <si>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</si>
  <si>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</si>
  <si>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</si>
  <si>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</si>
  <si>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</si>
  <si>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</si>
  <si>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</si>
  <si>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</si>
  <si>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</si>
  <si>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</si>
  <si>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</si>
  <si>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</si>
  <si>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</si>
  <si>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</si>
  <si>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</si>
  <si>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</si>
  <si>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</si>
  <si>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</si>
  <si>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</si>
  <si>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</si>
  <si>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</si>
  <si>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</si>
  <si>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</si>
  <si>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</si>
  <si>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</si>
  <si>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</si>
  <si>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</si>
  <si>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</si>
  <si>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</si>
  <si>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</si>
  <si>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</si>
  <si>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</si>
  <si>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</si>
  <si>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</si>
  <si>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</si>
  <si>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</si>
  <si>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</si>
  <si>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</si>
  <si>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</si>
  <si>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</si>
  <si>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</si>
  <si>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</si>
  <si>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</si>
  <si>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</si>
  <si>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</si>
  <si>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</si>
  <si>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</si>
  <si>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</si>
  <si>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</si>
  <si>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</si>
  <si>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</si>
  <si>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</si>
  <si>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</si>
  <si>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</si>
  <si>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</si>
  <si>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</si>
  <si>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</si>
  <si>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</si>
  <si>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</si>
  <si>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</si>
  <si>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</si>
  <si>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</si>
  <si>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</si>
  <si>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</si>
  <si>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</si>
  <si>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</si>
  <si>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</si>
  <si>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</si>
  <si>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</si>
  <si>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</si>
  <si>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</si>
  <si>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</si>
  <si>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</si>
  <si>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</si>
  <si>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</si>
  <si>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</si>
  <si>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</si>
  <si>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</si>
  <si>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</si>
  <si>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</si>
  <si>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</si>
  <si>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</si>
  <si>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</si>
  <si>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</si>
  <si>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</si>
  <si>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</si>
  <si>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</si>
  <si>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</si>
  <si>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</si>
  <si>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</si>
  <si>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</si>
  <si>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</si>
  <si>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</si>
  <si>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</si>
  <si>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</si>
  <si>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</si>
  <si>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</si>
  <si>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</si>
  <si>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</si>
  <si>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</si>
  <si>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</si>
  <si>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</si>
  <si>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</si>
  <si>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</si>
  <si>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</si>
  <si>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</si>
  <si>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</si>
  <si>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</si>
  <si>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</si>
  <si>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</si>
  <si>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</si>
  <si>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</si>
  <si>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</si>
  <si>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</si>
  <si>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</si>
  <si>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</si>
  <si>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</si>
  <si>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</si>
  <si>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</si>
  <si>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</si>
  <si>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</si>
  <si>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</si>
  <si>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</si>
  <si>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</si>
  <si>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</si>
  <si>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</si>
  <si>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</si>
  <si>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</si>
  <si>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</si>
  <si>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</si>
  <si>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</si>
  <si>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</si>
  <si>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</si>
  <si>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</si>
  <si>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</si>
  <si>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</si>
  <si>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</si>
  <si>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</si>
  <si>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</si>
  <si>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</si>
  <si>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</si>
  <si>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</si>
  <si>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</si>
  <si>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</si>
  <si>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</si>
  <si>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</si>
  <si>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</si>
  <si>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</si>
  <si>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</si>
  <si>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</si>
  <si>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</si>
  <si>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</si>
  <si>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</si>
  <si>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</si>
  <si>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</si>
  <si>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</si>
  <si>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</si>
  <si>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</si>
  <si>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</si>
  <si>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</si>
  <si>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</si>
  <si>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</si>
  <si>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</si>
  <si>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</si>
  <si>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</si>
  <si>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</si>
  <si>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</si>
  <si>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</si>
  <si>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</si>
  <si>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</si>
  <si>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</si>
  <si>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</si>
  <si>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</si>
  <si>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</si>
  <si>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</si>
  <si>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</si>
  <si>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</si>
  <si>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</si>
  <si>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</si>
  <si>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</si>
  <si>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</si>
  <si>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</si>
  <si>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</si>
  <si>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</si>
  <si>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</si>
  <si>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</si>
  <si>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</si>
  <si>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</si>
  <si>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</si>
  <si>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</si>
  <si>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</si>
  <si>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</si>
  <si>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</si>
  <si>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</si>
  <si>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</si>
  <si>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</si>
  <si>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</si>
  <si>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</si>
  <si>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</si>
  <si>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</si>
  <si>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</si>
  <si>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</si>
  <si>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</si>
  <si>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</si>
  <si>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</si>
  <si>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</si>
  <si>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</si>
  <si>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</si>
  <si>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</si>
  <si>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</si>
  <si>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</si>
  <si>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</si>
  <si>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</si>
  <si>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</si>
  <si>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</si>
  <si>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</si>
  <si>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</si>
  <si>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</si>
  <si>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</si>
  <si>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</si>
  <si>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</si>
  <si>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</si>
  <si>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</si>
  <si>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</si>
  <si>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</si>
  <si>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</si>
  <si>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</si>
  <si>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</si>
  <si>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</si>
  <si>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</si>
  <si>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</si>
  <si>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</si>
  <si>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</si>
  <si>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</si>
  <si>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</si>
  <si>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</si>
  <si>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</si>
  <si>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</si>
  <si>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</si>
  <si>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</si>
  <si>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</si>
  <si>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</si>
  <si>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</si>
  <si>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</si>
  <si>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</si>
  <si>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</si>
  <si>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</si>
  <si>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</si>
  <si>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</si>
  <si>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</si>
  <si>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</si>
  <si>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</si>
  <si>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</si>
  <si>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</si>
  <si>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</si>
  <si>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</si>
  <si>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</si>
  <si>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</si>
  <si>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</si>
  <si>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</si>
  <si>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</si>
  <si>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</si>
  <si>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</si>
  <si>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</si>
  <si>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</si>
  <si>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</si>
  <si>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</si>
  <si>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</si>
  <si>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</si>
  <si>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</si>
  <si>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</si>
  <si>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</si>
  <si>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</si>
  <si>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</si>
  <si>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</si>
  <si>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</si>
  <si>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</si>
  <si>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</si>
  <si>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</si>
  <si>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</si>
  <si>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</si>
  <si>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</si>
  <si>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</si>
  <si>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</si>
  <si>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</si>
  <si>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</si>
  <si>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</si>
  <si>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</si>
  <si>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</si>
  <si>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</si>
  <si>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</si>
  <si>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</si>
  <si>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</si>
  <si>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</si>
  <si>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</si>
  <si>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</si>
  <si>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</si>
  <si>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</si>
  <si>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</si>
  <si>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</si>
  <si>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</si>
  <si>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</si>
  <si>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</si>
  <si>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</si>
  <si>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</si>
  <si>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</si>
  <si>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</si>
  <si>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</si>
  <si>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</si>
  <si>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</si>
  <si>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</si>
  <si>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</si>
  <si>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</si>
  <si>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</si>
  <si>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</si>
  <si>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</si>
  <si>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</si>
  <si>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</si>
  <si>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</si>
  <si>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</si>
  <si>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</si>
  <si>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</si>
  <si>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</si>
  <si>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</si>
  <si>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</si>
  <si>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</si>
  <si>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</si>
  <si>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</si>
  <si>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</si>
  <si>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</si>
  <si>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</si>
  <si>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</si>
  <si>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</si>
  <si>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</si>
  <si>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</si>
  <si>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</si>
  <si>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</si>
  <si>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</si>
  <si>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</si>
  <si>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</si>
  <si>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</si>
  <si>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</si>
  <si>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</si>
  <si>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</si>
  <si>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</si>
  <si>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</si>
  <si>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</si>
  <si>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</si>
  <si>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</si>
  <si>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</si>
  <si>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</si>
  <si>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</si>
  <si>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</si>
  <si>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</si>
  <si>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</si>
  <si>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</si>
  <si>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</si>
  <si>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</si>
  <si>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</si>
  <si>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</si>
  <si>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</si>
  <si>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</si>
  <si>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</si>
  <si>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</si>
  <si>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</si>
  <si>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</si>
  <si>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</si>
  <si>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</si>
  <si>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</si>
  <si>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</si>
  <si>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</si>
  <si>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</si>
  <si>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</si>
  <si>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</si>
  <si>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</si>
  <si>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</si>
  <si>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</si>
  <si>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</si>
  <si>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</si>
  <si>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</si>
  <si>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</si>
  <si>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</si>
  <si>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</si>
  <si>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</si>
  <si>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</si>
  <si>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</si>
  <si>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</si>
  <si>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</si>
  <si>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</si>
  <si>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</si>
  <si>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</si>
  <si>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</si>
  <si>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</si>
  <si>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</si>
  <si>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</si>
  <si>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</si>
  <si>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</si>
  <si>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</si>
  <si>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</si>
  <si>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</si>
  <si>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</si>
  <si>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</si>
  <si>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</si>
  <si>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</si>
  <si>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</si>
  <si>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</si>
  <si>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</si>
  <si>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</si>
  <si>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</si>
  <si>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</si>
  <si>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</si>
  <si>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</si>
  <si>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</si>
  <si>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</si>
  <si>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</si>
  <si>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</si>
  <si>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</si>
  <si>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</si>
  <si>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</si>
  <si>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</si>
  <si>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</si>
  <si>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</si>
  <si>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</si>
  <si>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</si>
  <si>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</si>
  <si>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</si>
  <si>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</si>
  <si>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</si>
  <si>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</si>
  <si>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</si>
  <si>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</si>
  <si>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</si>
  <si>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</si>
  <si>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</si>
  <si>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</si>
  <si>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</si>
  <si>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</si>
  <si>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</si>
  <si>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</si>
  <si>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</si>
  <si>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</si>
  <si>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</si>
  <si>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</si>
  <si>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</si>
  <si>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</si>
  <si>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</si>
  <si>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</si>
  <si>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</si>
  <si>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</si>
  <si>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</si>
  <si>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</si>
  <si>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</si>
  <si>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</si>
  <si>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</si>
  <si>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</si>
  <si>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</si>
  <si>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</si>
  <si>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</si>
  <si>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</si>
  <si>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</si>
  <si>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</si>
  <si>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</si>
  <si>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</si>
  <si>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</si>
  <si>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</si>
  <si>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</si>
  <si>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</si>
  <si>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</si>
  <si>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</si>
  <si>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</si>
  <si>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</si>
  <si>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</si>
  <si>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</si>
  <si>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</si>
  <si>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</si>
  <si>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</si>
  <si>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</si>
  <si>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</si>
  <si>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</si>
  <si>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</si>
  <si>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</si>
  <si>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</si>
  <si>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</si>
  <si>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</si>
  <si>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</si>
  <si>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</si>
  <si>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</si>
  <si>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</si>
  <si>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</si>
  <si>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</si>
  <si>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</si>
  <si>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</si>
  <si>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</si>
  <si>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</si>
  <si>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</si>
  <si>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</si>
  <si>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</si>
  <si>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</si>
  <si>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</si>
  <si>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</si>
  <si>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</si>
  <si>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</si>
  <si>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</si>
  <si>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</si>
  <si>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</si>
  <si>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</si>
  <si>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</si>
  <si>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</si>
  <si>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</si>
  <si>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</si>
  <si>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</si>
  <si>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</si>
  <si>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</si>
  <si>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</si>
  <si>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</si>
  <si>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</si>
  <si>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</si>
  <si>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</si>
  <si>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</si>
  <si>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</si>
  <si>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</si>
  <si>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</si>
  <si>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</si>
  <si>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</si>
  <si>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</si>
  <si>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</si>
  <si>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</si>
  <si>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</si>
  <si>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</si>
  <si>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</si>
  <si>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</si>
  <si>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</si>
  <si>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</si>
  <si>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</si>
  <si>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</si>
  <si>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</si>
  <si>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</si>
  <si>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</si>
  <si>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</si>
  <si>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</si>
  <si>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</si>
  <si>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</si>
  <si>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</si>
  <si>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</si>
  <si>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</si>
  <si>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</si>
  <si>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</si>
  <si>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</si>
  <si>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</si>
  <si>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</si>
  <si>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</si>
  <si>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</si>
  <si>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</si>
  <si>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</si>
  <si>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</si>
  <si>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</si>
  <si>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</si>
  <si>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</si>
  <si>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</si>
  <si>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</si>
  <si>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</si>
  <si>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</si>
  <si>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</si>
  <si>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</si>
  <si>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</si>
  <si>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</si>
  <si>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</si>
  <si>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</si>
  <si>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</si>
  <si>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</si>
  <si>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</si>
  <si>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</si>
  <si>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</si>
  <si>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</si>
  <si>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</si>
  <si>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</si>
  <si>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</si>
  <si>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</si>
  <si>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</si>
  <si>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</si>
  <si>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</si>
  <si>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</si>
  <si>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</si>
  <si>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</si>
  <si>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</si>
  <si>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</si>
  <si>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</si>
  <si>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</si>
  <si>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</si>
  <si>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</si>
  <si>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</si>
  <si>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</si>
  <si>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</si>
  <si>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</si>
  <si>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</si>
  <si>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</si>
  <si>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</si>
  <si>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</si>
  <si>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</si>
  <si>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</si>
  <si>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</si>
  <si>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</si>
  <si>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</si>
  <si>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</si>
  <si>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</si>
  <si>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</si>
  <si>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</si>
  <si>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</si>
  <si>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</si>
  <si>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</si>
  <si>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</si>
  <si>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</si>
  <si>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</si>
  <si>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</si>
  <si>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</si>
  <si>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</si>
  <si>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</si>
  <si>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</si>
  <si>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</si>
  <si>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</si>
  <si>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</si>
  <si>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</si>
  <si>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</si>
  <si>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</si>
  <si>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</si>
  <si>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</si>
  <si>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</si>
  <si>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</si>
  <si>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</si>
  <si>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</si>
  <si>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</si>
  <si>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</si>
  <si>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</si>
  <si>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</si>
  <si>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</si>
  <si>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</si>
  <si>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</si>
  <si>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</si>
  <si>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</si>
  <si>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</si>
  <si>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</si>
  <si>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</si>
  <si>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</si>
  <si>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</si>
  <si>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</si>
  <si>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</si>
  <si>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</si>
  <si>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</si>
  <si>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</si>
  <si>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</si>
  <si>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</si>
  <si>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</si>
  <si>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</si>
  <si>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</si>
  <si>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</si>
  <si>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</si>
  <si>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</si>
  <si>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</si>
  <si>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</si>
  <si>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</si>
  <si>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</si>
  <si>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</si>
  <si>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</si>
  <si>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</si>
  <si>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</si>
  <si>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</si>
  <si>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</si>
  <si>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</si>
  <si>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</si>
  <si>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</si>
  <si>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</si>
  <si>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</si>
  <si>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</si>
  <si>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</si>
  <si>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</si>
  <si>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</si>
  <si>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</si>
  <si>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</si>
  <si>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</si>
  <si>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</si>
  <si>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</si>
  <si>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</si>
  <si>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</si>
  <si>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</si>
  <si>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</si>
  <si>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</si>
  <si>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</si>
  <si>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</si>
  <si>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</si>
  <si>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</si>
  <si>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</si>
  <si>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</si>
  <si>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</si>
  <si>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</si>
  <si>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</si>
  <si>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</si>
  <si>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</si>
  <si>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</si>
  <si>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</si>
  <si>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</si>
  <si>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</si>
  <si>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</si>
  <si>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</si>
  <si>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</si>
  <si>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</si>
  <si>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</si>
  <si>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</si>
  <si>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</si>
  <si>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</si>
  <si>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</si>
  <si>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</si>
  <si>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</si>
  <si>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</si>
  <si>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</si>
  <si>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</si>
  <si>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</si>
  <si>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</si>
  <si>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</si>
  <si>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</si>
  <si>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</si>
  <si>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</si>
  <si>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</si>
  <si>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</si>
  <si>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</si>
  <si>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</si>
  <si>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</si>
  <si>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</si>
  <si>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</si>
  <si>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</si>
  <si>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</si>
  <si>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</si>
  <si>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</si>
  <si>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</si>
  <si>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</si>
  <si>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</si>
  <si>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</si>
  <si>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</si>
  <si>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</si>
  <si>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</si>
  <si>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</si>
  <si>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</si>
  <si>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</si>
  <si>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</si>
  <si>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</si>
  <si>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</si>
  <si>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</si>
  <si>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</si>
  <si>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</si>
  <si>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</si>
  <si>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</si>
  <si>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</si>
  <si>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</si>
  <si>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</si>
  <si>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</si>
  <si>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</si>
  <si>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</si>
  <si>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</si>
  <si>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</si>
  <si>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</si>
  <si>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</si>
  <si>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</si>
  <si>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</si>
  <si>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</si>
  <si>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</si>
  <si>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</si>
  <si>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</si>
  <si>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</si>
  <si>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</si>
  <si>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</si>
  <si>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</si>
  <si>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</si>
  <si>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</si>
  <si>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</si>
  <si>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</si>
  <si>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</si>
  <si>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</si>
  <si>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</si>
  <si>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</si>
  <si>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</si>
  <si>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</si>
  <si>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</si>
  <si>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</si>
  <si>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</si>
  <si>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</si>
  <si>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</si>
  <si>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</si>
  <si>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</si>
  <si>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</si>
  <si>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</si>
  <si>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</si>
  <si>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</si>
  <si>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</si>
  <si>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</si>
  <si>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</si>
  <si>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</si>
  <si>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</si>
  <si>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</si>
  <si>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</si>
  <si>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</si>
  <si>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</si>
  <si>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</si>
  <si>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</si>
  <si>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</si>
  <si>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</si>
  <si>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</si>
  <si>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</si>
  <si>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</si>
  <si>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</si>
  <si>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</si>
  <si>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</si>
  <si>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</si>
  <si>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</si>
  <si>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</si>
  <si>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</si>
  <si>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</si>
  <si>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</si>
  <si>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</si>
  <si>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</si>
  <si>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</si>
  <si>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</si>
  <si>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</si>
  <si>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</si>
  <si>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</si>
  <si>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</si>
  <si>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</si>
  <si>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</si>
  <si>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</si>
  <si>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</si>
  <si>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</si>
  <si>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</si>
  <si>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</si>
  <si>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</si>
  <si>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</si>
  <si>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</si>
  <si>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</si>
  <si>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</si>
  <si>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</si>
  <si>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</si>
  <si>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</si>
  <si>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</si>
  <si>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</si>
  <si>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</si>
  <si>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</si>
  <si>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</si>
  <si>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</si>
  <si>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</si>
  <si>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</si>
  <si>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</si>
  <si>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</si>
  <si>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</si>
  <si>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</si>
  <si>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</si>
  <si>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</si>
  <si>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</si>
  <si>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</si>
  <si>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</si>
  <si>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</si>
  <si>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</si>
  <si>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</si>
  <si>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</si>
  <si>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</si>
  <si>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</si>
  <si>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</si>
  <si>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</si>
  <si>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</si>
  <si>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</si>
  <si>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</si>
  <si>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</si>
  <si>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</si>
  <si>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</si>
  <si>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</si>
  <si>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</si>
  <si>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</si>
  <si>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</si>
  <si>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</si>
  <si>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</si>
  <si>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</si>
  <si>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</si>
  <si>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</si>
  <si>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</si>
  <si>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</si>
  <si>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</si>
  <si>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</si>
  <si>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</si>
  <si>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</si>
  <si>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</si>
  <si>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</si>
  <si>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</si>
  <si>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</si>
  <si>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</si>
  <si>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</si>
  <si>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</si>
  <si>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</si>
  <si>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</si>
  <si>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</si>
  <si>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</si>
  <si>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</si>
  <si>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</si>
  <si>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</si>
  <si>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</si>
  <si>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</si>
  <si>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</si>
  <si>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</si>
  <si>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</si>
  <si>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</si>
  <si>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</si>
  <si>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</si>
  <si>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</si>
  <si>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</si>
  <si>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</si>
  <si>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</si>
  <si>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</si>
  <si>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</si>
  <si>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</si>
  <si>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</si>
  <si>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</si>
  <si>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</si>
  <si>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</si>
  <si>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</si>
  <si>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</si>
  <si>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</si>
  <si>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</si>
  <si>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</si>
  <si>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</si>
  <si>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</si>
  <si>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</si>
  <si>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</si>
  <si>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</si>
  <si>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</si>
  <si>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</si>
  <si>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</si>
  <si>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</si>
  <si>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</si>
  <si>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</si>
  <si>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</si>
  <si>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</si>
  <si>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</si>
  <si>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</si>
  <si>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</si>
  <si>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</si>
  <si>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</si>
  <si>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</si>
  <si>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</si>
  <si>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</si>
  <si>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</si>
  <si>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</si>
  <si>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</si>
  <si>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</si>
  <si>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</si>
  <si>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</si>
  <si>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</si>
  <si>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</si>
  <si>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</si>
  <si>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</si>
  <si>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</si>
  <si>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</si>
  <si>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</si>
  <si>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</si>
  <si>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</si>
  <si>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</si>
  <si>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</si>
  <si>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</si>
  <si>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</si>
  <si>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</si>
  <si>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</si>
  <si>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</si>
  <si>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</si>
  <si>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</si>
  <si>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</si>
  <si>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</si>
  <si>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</si>
  <si>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</si>
  <si>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</si>
  <si>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</si>
  <si>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</si>
  <si>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</si>
  <si>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</si>
  <si>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</si>
  <si>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</si>
  <si>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</si>
  <si>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</si>
  <si>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</si>
  <si>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</si>
  <si>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</si>
  <si>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</si>
  <si>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</si>
  <si>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</si>
  <si>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</si>
  <si>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</si>
  <si>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</si>
  <si>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</si>
  <si>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</si>
  <si>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</si>
  <si>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</si>
  <si>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</si>
  <si>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</si>
  <si>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</si>
  <si>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</si>
  <si>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</si>
  <si>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</si>
  <si>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</si>
  <si>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</si>
  <si>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</si>
  <si>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</si>
  <si>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</si>
  <si>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</si>
  <si>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</si>
  <si>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</si>
  <si>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</si>
  <si>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</si>
  <si>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</si>
  <si>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</si>
  <si>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</si>
  <si>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</si>
  <si>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</si>
  <si>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</si>
  <si>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</si>
  <si>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</si>
  <si>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</si>
  <si>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</si>
  <si>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</si>
  <si>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</si>
  <si>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</si>
  <si>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</si>
  <si>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</si>
  <si>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</si>
  <si>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</si>
  <si>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</si>
  <si>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</si>
  <si>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</si>
  <si>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</si>
  <si>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</si>
  <si>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</si>
  <si>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</si>
  <si>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</si>
  <si>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</si>
  <si>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</si>
  <si>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</si>
  <si>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</si>
  <si>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</si>
  <si>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</si>
  <si>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</si>
  <si>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</si>
  <si>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</si>
  <si>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</si>
  <si>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</si>
  <si>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</si>
  <si>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</si>
  <si>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</si>
  <si>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</si>
  <si>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</si>
  <si>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</si>
  <si>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</si>
  <si>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</si>
  <si>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</si>
  <si>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</si>
  <si>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</si>
  <si>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</si>
  <si>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</si>
  <si>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</si>
  <si>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</si>
  <si>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</si>
  <si>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</si>
  <si>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</si>
  <si>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</si>
  <si>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</si>
  <si>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</si>
  <si>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</si>
  <si>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</si>
  <si>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</si>
  <si>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</si>
  <si>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</si>
  <si>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</si>
  <si>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</si>
  <si>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</si>
  <si>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</si>
  <si>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</si>
  <si>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</si>
  <si>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</si>
  <si>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</si>
  <si>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</si>
  <si>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</si>
  <si>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</si>
  <si>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</si>
  <si>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</si>
  <si>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</si>
  <si>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</si>
  <si>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</si>
  <si>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</si>
  <si>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</si>
  <si>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</si>
  <si>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</si>
  <si>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</si>
  <si>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</si>
  <si>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</si>
  <si>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</si>
  <si>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</si>
  <si>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</si>
  <si>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</si>
  <si>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</si>
  <si>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</si>
  <si>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</si>
  <si>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</si>
  <si>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</si>
  <si>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</si>
  <si>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</si>
  <si>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</si>
  <si>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</si>
  <si>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</si>
  <si>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</si>
  <si>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</si>
  <si>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</si>
  <si>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</si>
  <si>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</si>
  <si>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</si>
  <si>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</si>
  <si>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</si>
  <si>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</si>
  <si>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</si>
  <si>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</si>
  <si>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</si>
  <si>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</si>
  <si>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</si>
  <si>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</si>
  <si>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</si>
  <si>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</si>
  <si>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</si>
  <si>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</si>
  <si>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</si>
  <si>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</si>
  <si>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</si>
  <si>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</si>
  <si>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</si>
  <si>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</si>
  <si>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</si>
  <si>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</si>
  <si>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</si>
  <si>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</si>
  <si>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</si>
  <si>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</si>
  <si>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</si>
  <si>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</si>
  <si>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</si>
  <si>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</si>
  <si>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</si>
  <si>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</si>
  <si>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</si>
  <si>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</si>
  <si>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</si>
  <si>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</si>
  <si>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</si>
  <si>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</si>
  <si>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</si>
  <si>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</si>
  <si>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</si>
  <si>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</si>
  <si>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</si>
  <si>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</si>
  <si>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</si>
  <si>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</si>
  <si>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</si>
  <si>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</si>
  <si>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</si>
  <si>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</si>
  <si>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</si>
  <si>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</si>
  <si>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</si>
  <si>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</si>
  <si>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</si>
  <si>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</si>
  <si>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</si>
  <si>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</si>
  <si>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</si>
  <si>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</si>
  <si>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</si>
  <si>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</si>
  <si>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</si>
  <si>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</si>
  <si>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</si>
  <si>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</si>
  <si>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</si>
  <si>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</si>
  <si>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</si>
  <si>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</si>
  <si>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</si>
  <si>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</si>
  <si>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</si>
  <si>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</si>
  <si>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</si>
  <si>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</si>
  <si>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</si>
  <si>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</si>
  <si>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</si>
  <si>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</si>
  <si>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</si>
  <si>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</si>
  <si>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</si>
  <si>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</si>
  <si>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</si>
  <si>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</si>
  <si>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</si>
  <si>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</si>
  <si>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</si>
  <si>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</si>
  <si>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</si>
  <si>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</si>
  <si>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</si>
  <si>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</si>
  <si>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</si>
  <si>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</si>
  <si>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</si>
  <si>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</si>
  <si>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</si>
  <si>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</si>
  <si>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</si>
  <si>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</si>
  <si>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</si>
  <si>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</si>
  <si>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</si>
  <si>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</si>
  <si>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</si>
  <si>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</si>
  <si>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</si>
  <si>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</si>
  <si>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</si>
  <si>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</si>
  <si>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</si>
  <si>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</si>
  <si>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</si>
  <si>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</si>
  <si>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</si>
  <si>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</si>
  <si>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</si>
  <si>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</si>
  <si>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</si>
  <si>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</si>
  <si>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</si>
  <si>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</si>
  <si>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</si>
  <si>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</si>
  <si>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</si>
  <si>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</si>
  <si>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</si>
  <si>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</si>
  <si>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</si>
  <si>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</si>
  <si>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</si>
  <si>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</si>
  <si>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</si>
  <si>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</si>
  <si>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</si>
  <si>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</si>
  <si>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</si>
  <si>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</si>
  <si>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</si>
  <si>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</si>
  <si>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</si>
  <si>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</si>
  <si>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</si>
  <si>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</si>
  <si>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</si>
  <si>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</si>
  <si>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</si>
  <si>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</si>
  <si>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</si>
  <si>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</si>
  <si>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</si>
  <si>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</si>
  <si>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</si>
  <si>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</si>
  <si>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</si>
  <si>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</si>
  <si>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</si>
  <si>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</si>
  <si>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</si>
  <si>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</si>
  <si>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</si>
  <si>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</si>
  <si>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</si>
  <si>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</si>
  <si>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</si>
  <si>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</si>
  <si>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</si>
  <si>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</si>
  <si>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</si>
  <si>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</si>
  <si>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</si>
  <si>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</si>
  <si>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</si>
  <si>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</si>
  <si>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</si>
  <si>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</si>
  <si>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</si>
  <si>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</si>
  <si>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</si>
  <si>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</si>
  <si>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</si>
  <si>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</si>
  <si>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</si>
  <si>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</si>
  <si>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</si>
  <si>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</si>
  <si>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</si>
  <si>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</si>
  <si>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</si>
  <si>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</si>
  <si>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</si>
  <si>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</si>
  <si>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</si>
  <si>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</si>
  <si>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</si>
  <si>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</si>
  <si>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</si>
  <si>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</si>
  <si>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</si>
  <si>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</si>
  <si>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</si>
  <si>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</si>
  <si>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</si>
  <si>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</si>
  <si>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</si>
  <si>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</si>
  <si>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</si>
  <si>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</si>
  <si>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</si>
  <si>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</si>
  <si>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</si>
  <si>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</si>
  <si>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</si>
  <si>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</si>
  <si>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</si>
  <si>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</si>
  <si>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</si>
  <si>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</si>
  <si>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</si>
  <si>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</si>
  <si>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</si>
  <si>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</si>
  <si>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</si>
  <si>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</si>
  <si>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</si>
  <si>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</si>
  <si>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</si>
  <si>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</si>
  <si>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</si>
  <si>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</si>
  <si>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</si>
  <si>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</si>
  <si>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</si>
  <si>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</si>
  <si>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</si>
  <si>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</si>
  <si>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</si>
  <si>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</si>
  <si>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</si>
  <si>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</si>
  <si>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</si>
  <si>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</si>
  <si>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</si>
  <si>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</si>
  <si>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</si>
  <si>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</si>
  <si>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</si>
  <si>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</si>
  <si>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</si>
  <si>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</si>
  <si>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</si>
  <si>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</si>
  <si>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</si>
  <si>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</si>
  <si>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</si>
  <si>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</si>
  <si>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</si>
  <si>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</si>
  <si>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</si>
  <si>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</si>
  <si>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</si>
  <si>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</si>
  <si>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</si>
  <si>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</si>
  <si>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</si>
  <si>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</si>
  <si>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</si>
  <si>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</si>
  <si>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</si>
  <si>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</si>
  <si>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</si>
  <si>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</si>
  <si>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</si>
  <si>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</si>
  <si>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</si>
  <si>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</si>
  <si>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</si>
  <si>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</si>
  <si>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</si>
  <si>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</si>
  <si>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</si>
  <si>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</si>
  <si>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</si>
  <si>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</si>
  <si>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</si>
  <si>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</si>
  <si>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</si>
  <si>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</si>
  <si>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</si>
  <si>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</si>
  <si>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</si>
  <si>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</si>
  <si>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</si>
  <si>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</si>
  <si>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</si>
  <si>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</si>
  <si>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</si>
  <si>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</si>
  <si>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</si>
  <si>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</si>
  <si>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</si>
  <si>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</si>
  <si>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</si>
  <si>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</si>
  <si>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</si>
  <si>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</si>
  <si>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</si>
  <si>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</si>
  <si>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</si>
  <si>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</si>
  <si>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</si>
  <si>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</si>
  <si>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</si>
  <si>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</si>
  <si>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</si>
  <si>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</si>
  <si>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</si>
  <si>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</si>
  <si>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</si>
  <si>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</si>
  <si>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</si>
  <si>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</si>
  <si>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</si>
  <si>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</si>
  <si>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</si>
  <si>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</si>
  <si>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</si>
  <si>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</si>
  <si>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</si>
  <si>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</si>
  <si>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</si>
  <si>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</si>
  <si>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</si>
  <si>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</si>
  <si>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</si>
  <si>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</si>
  <si>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</si>
  <si>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</si>
  <si>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</si>
  <si>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</si>
  <si>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</si>
  <si>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</si>
  <si>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</si>
  <si>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</si>
  <si>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</si>
  <si>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</si>
  <si>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</si>
  <si>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</si>
  <si>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</si>
  <si>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</si>
  <si>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</si>
  <si>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</si>
  <si>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</si>
  <si>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</si>
  <si>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</si>
  <si>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</si>
  <si>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</si>
  <si>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</si>
  <si>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</si>
  <si>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</si>
  <si>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</si>
  <si>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</si>
  <si>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</si>
  <si>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</si>
  <si>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</si>
  <si>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</si>
  <si>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</si>
  <si>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</si>
  <si>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</si>
  <si>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</si>
  <si>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</si>
  <si>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</si>
  <si>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</si>
  <si>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</si>
  <si>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</si>
  <si>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</si>
  <si>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</si>
  <si>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</si>
  <si>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</si>
  <si>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</si>
  <si>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</si>
  <si>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</si>
  <si>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</si>
  <si>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</si>
  <si>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</si>
  <si>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</si>
  <si>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</si>
  <si>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</si>
  <si>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</si>
  <si>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</si>
  <si>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</si>
  <si>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</si>
  <si>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</si>
  <si>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</si>
  <si>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</si>
  <si>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</si>
  <si>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</si>
  <si>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</si>
  <si>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</si>
  <si>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</si>
  <si>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</si>
  <si>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</si>
  <si>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</si>
  <si>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</si>
  <si>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</si>
  <si>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</si>
  <si>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</si>
  <si>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</si>
  <si>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</si>
  <si>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</si>
  <si>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</si>
  <si>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</si>
  <si>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</si>
  <si>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</si>
  <si>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</si>
  <si>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</si>
  <si>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</si>
  <si>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</si>
  <si>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</si>
  <si>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</si>
  <si>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</si>
  <si>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</si>
  <si>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</si>
  <si>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</si>
  <si>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</si>
  <si>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</si>
  <si>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</si>
  <si>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</si>
  <si>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</si>
  <si>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</si>
  <si>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</si>
  <si>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</si>
  <si>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</si>
  <si>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</si>
  <si>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</si>
  <si>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</si>
  <si>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</si>
  <si>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</si>
  <si>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</si>
  <si>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</si>
  <si>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</si>
  <si>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</si>
  <si>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</si>
  <si>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</si>
  <si>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</si>
  <si>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</si>
  <si>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</si>
  <si>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</si>
  <si>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</si>
  <si>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</si>
  <si>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</si>
  <si>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</si>
  <si>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</si>
  <si>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</si>
  <si>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</si>
  <si>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</si>
  <si>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</si>
  <si>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</si>
  <si>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</si>
  <si>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</si>
  <si>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</si>
  <si>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</si>
  <si>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</si>
  <si>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</si>
  <si>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</si>
  <si>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</si>
  <si>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</si>
  <si>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</si>
  <si>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</si>
  <si>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</si>
  <si>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</si>
  <si>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</si>
  <si>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</si>
  <si>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</si>
  <si>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</si>
  <si>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</si>
  <si>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</si>
  <si>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</si>
  <si>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</si>
  <si>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</si>
  <si>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</si>
  <si>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</si>
  <si>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</si>
  <si>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</si>
  <si>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</si>
  <si>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</si>
  <si>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</si>
  <si>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</si>
  <si>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</si>
  <si>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</si>
  <si>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</si>
  <si>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</si>
  <si>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</si>
  <si>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</si>
  <si>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</si>
  <si>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</si>
  <si>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</si>
  <si>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</si>
  <si>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</si>
  <si>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</si>
  <si>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</si>
  <si>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</si>
  <si>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</si>
  <si>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</si>
  <si>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</si>
  <si>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</si>
  <si>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</si>
  <si>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</si>
  <si>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</si>
  <si>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</si>
  <si>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</si>
  <si>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</si>
  <si>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</si>
  <si>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</si>
  <si>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</si>
  <si>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</si>
  <si>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</si>
  <si>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</si>
  <si>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</si>
  <si>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</si>
  <si>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</si>
  <si>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</si>
  <si>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</si>
  <si>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</si>
  <si>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</si>
  <si>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</si>
  <si>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</si>
  <si>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</si>
  <si>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</si>
  <si>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</si>
  <si>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</si>
  <si>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</si>
  <si>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</si>
  <si>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</si>
  <si>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</si>
  <si>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</si>
  <si>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</si>
  <si>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</si>
  <si>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</si>
  <si>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</si>
  <si>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</si>
  <si>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</si>
  <si>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</si>
  <si>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</si>
  <si>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</si>
  <si>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</si>
  <si>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</si>
  <si>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</si>
  <si>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</si>
  <si>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</si>
  <si>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</si>
  <si>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</si>
  <si>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</si>
  <si>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</si>
  <si>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</si>
  <si>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</si>
  <si>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</si>
  <si>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</si>
  <si>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</si>
  <si>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</si>
  <si>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</si>
  <si>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</si>
  <si>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</si>
  <si>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</si>
  <si>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</si>
  <si>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</si>
  <si>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</si>
  <si>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</si>
  <si>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</si>
  <si>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</si>
  <si>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</si>
  <si>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</si>
  <si>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</si>
  <si>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</si>
  <si>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</si>
  <si>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</si>
  <si>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</si>
  <si>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</si>
  <si>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</si>
  <si>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</si>
  <si>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</si>
  <si>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</si>
  <si>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</si>
  <si>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</si>
  <si>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</si>
  <si>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</si>
  <si>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</si>
  <si>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</si>
  <si>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</si>
  <si>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</si>
  <si>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</si>
  <si>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</si>
  <si>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</si>
  <si>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</si>
  <si>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</si>
  <si>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</si>
  <si>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</si>
  <si>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</si>
  <si>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</si>
  <si>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</si>
  <si>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</si>
  <si>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</si>
  <si>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</si>
  <si>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</si>
  <si>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</si>
  <si>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</si>
  <si>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</si>
  <si>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</si>
  <si>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</si>
  <si>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</si>
  <si>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</si>
  <si>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</si>
  <si>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</si>
  <si>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</si>
  <si>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</si>
  <si>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</si>
  <si>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</si>
  <si>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</si>
  <si>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</si>
  <si>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</si>
  <si>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</si>
  <si>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</si>
  <si>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</si>
  <si>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</si>
  <si>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</si>
  <si>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</si>
  <si>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</si>
  <si>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</si>
  <si>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</si>
  <si>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</si>
  <si>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</si>
  <si>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</si>
  <si>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</si>
  <si>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</si>
  <si>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</si>
  <si>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</si>
  <si>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</si>
  <si>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</si>
  <si>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</si>
  <si>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</si>
  <si>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</si>
  <si>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</si>
  <si>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</si>
  <si>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</si>
  <si>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</si>
  <si>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</si>
  <si>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</si>
  <si>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</si>
  <si>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</si>
  <si>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</si>
  <si>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</si>
  <si>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</si>
  <si>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</si>
  <si>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</si>
  <si>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</si>
  <si>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</si>
  <si>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</si>
  <si>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</si>
  <si>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</si>
  <si>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</si>
  <si>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</si>
  <si>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</si>
  <si>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</si>
  <si>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</si>
  <si>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</si>
  <si>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</si>
  <si>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</si>
  <si>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</si>
  <si>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</si>
  <si>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</si>
  <si>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</si>
  <si>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</si>
  <si>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</si>
  <si>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</si>
  <si>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</si>
  <si>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</si>
  <si>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</si>
  <si>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</si>
  <si>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</si>
  <si>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</si>
  <si>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</si>
  <si>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</si>
  <si>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</si>
  <si>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</si>
  <si>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</si>
  <si>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</si>
  <si>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</si>
  <si>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</si>
  <si>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</si>
  <si>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</si>
  <si>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</si>
  <si>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</si>
  <si>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</si>
  <si>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</si>
  <si>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</si>
  <si>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</si>
  <si>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</si>
  <si>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</si>
  <si>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</si>
  <si>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</si>
  <si>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</si>
  <si>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</si>
  <si>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</si>
  <si>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</si>
  <si>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</si>
  <si>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</si>
  <si>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</si>
  <si>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</si>
  <si>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</si>
  <si>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</si>
  <si>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</si>
  <si>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</si>
  <si>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</si>
  <si>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</si>
  <si>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</si>
  <si>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</si>
  <si>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</si>
  <si>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</si>
  <si>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</si>
  <si>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</si>
  <si>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</si>
  <si>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</si>
  <si>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</si>
  <si>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</si>
  <si>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</si>
  <si>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</si>
  <si>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</si>
  <si>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</si>
  <si>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</si>
  <si>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</si>
  <si>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</si>
  <si>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</si>
  <si>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</si>
  <si>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</si>
  <si>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</si>
  <si>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</si>
  <si>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</si>
  <si>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</si>
  <si>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</si>
  <si>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</si>
  <si>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</si>
  <si>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</si>
  <si>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</si>
  <si>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</si>
  <si>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</si>
  <si>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</si>
  <si>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</si>
  <si>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</si>
  <si>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</si>
  <si>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</si>
  <si>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</si>
  <si>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</si>
  <si>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</si>
  <si>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</si>
  <si>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</si>
  <si>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</si>
  <si>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</si>
  <si>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</si>
  <si>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</si>
  <si>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</si>
  <si>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</si>
  <si>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</si>
  <si>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</si>
  <si>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</si>
  <si>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</si>
  <si>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</si>
  <si>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</si>
  <si>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</si>
  <si>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</si>
  <si>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</si>
  <si>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</si>
  <si>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</si>
  <si>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</si>
  <si>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</si>
  <si>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</si>
  <si>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</si>
  <si>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</si>
  <si>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</si>
  <si>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</si>
  <si>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</si>
  <si>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</si>
  <si>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</si>
  <si>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</si>
  <si>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</si>
  <si>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</si>
  <si>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</si>
  <si>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</si>
  <si>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</si>
  <si>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</si>
  <si>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</si>
  <si>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</si>
  <si>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</si>
  <si>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</si>
  <si>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</si>
  <si>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</si>
  <si>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</si>
  <si>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</si>
  <si>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</si>
  <si>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</si>
  <si>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</si>
  <si>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</si>
  <si>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</si>
  <si>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</si>
  <si>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</si>
  <si>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</si>
  <si>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</si>
  <si>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</si>
  <si>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</si>
  <si>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</si>
  <si>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</si>
  <si>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</si>
  <si>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</si>
  <si>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</si>
  <si>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</si>
  <si>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</si>
  <si>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</si>
  <si>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</si>
  <si>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</si>
  <si>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</si>
  <si>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</si>
  <si>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</si>
  <si>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</si>
  <si>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</si>
  <si>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</si>
  <si>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</si>
  <si>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</si>
  <si>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</si>
  <si>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</si>
  <si>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</si>
  <si>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</si>
  <si>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</si>
  <si>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</si>
  <si>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</si>
  <si>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</si>
  <si>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</si>
  <si>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</si>
  <si>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</si>
  <si>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</si>
  <si>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</si>
  <si>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</si>
  <si>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</si>
  <si>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</si>
  <si>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</si>
  <si>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</si>
  <si>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</si>
  <si>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</si>
  <si>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</si>
  <si>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</si>
  <si>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</si>
  <si>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</si>
  <si>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</si>
  <si>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</si>
  <si>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</si>
  <si>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</si>
  <si>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</si>
  <si>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</si>
  <si>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</si>
  <si>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</si>
  <si>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</si>
  <si>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</si>
  <si>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</si>
  <si>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</si>
  <si>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</si>
  <si>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</si>
  <si>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</si>
  <si>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</si>
  <si>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</si>
  <si>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</si>
  <si>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</si>
  <si>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</si>
  <si>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</si>
  <si>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</si>
  <si>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</si>
  <si>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</si>
  <si>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</si>
  <si>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</si>
  <si>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</si>
  <si>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</si>
  <si>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</si>
  <si>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</si>
  <si>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</si>
  <si>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</si>
  <si>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</si>
  <si>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</si>
  <si>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</si>
  <si>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</si>
  <si>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</si>
  <si>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</si>
  <si>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</si>
  <si>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</si>
  <si>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</si>
  <si>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</si>
  <si>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</si>
  <si>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</si>
  <si>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</si>
  <si>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</si>
  <si>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</si>
  <si>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</si>
  <si>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</si>
  <si>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</si>
  <si>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</si>
  <si>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</si>
  <si>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</si>
  <si>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</si>
  <si>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</si>
  <si>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</si>
  <si>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</si>
  <si>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</si>
  <si>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</si>
  <si>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</si>
  <si>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</si>
  <si>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</si>
  <si>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</si>
  <si>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</si>
  <si>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</si>
  <si>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</si>
  <si>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</si>
  <si>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</si>
  <si>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</si>
  <si>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</si>
  <si>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</si>
  <si>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</si>
  <si>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</si>
  <si>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</si>
  <si>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</si>
  <si>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</si>
  <si>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</si>
  <si>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</si>
  <si>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</si>
  <si>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</si>
  <si>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</si>
  <si>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</si>
  <si>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</si>
  <si>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</si>
  <si>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</si>
  <si>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</si>
  <si>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</si>
  <si>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</si>
  <si>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</si>
  <si>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</si>
  <si>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</si>
  <si>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</si>
  <si>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</si>
  <si>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</si>
  <si>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</si>
  <si>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</si>
  <si>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</si>
  <si>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</si>
  <si>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</si>
  <si>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</si>
  <si>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</si>
  <si>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</si>
  <si>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</si>
  <si>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</si>
  <si>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</si>
  <si>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</si>
  <si>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</si>
  <si>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</si>
  <si>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</si>
  <si>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</si>
  <si>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</si>
  <si>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</si>
  <si>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</si>
  <si>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</si>
  <si>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</si>
  <si>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</si>
  <si>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</si>
  <si>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</si>
  <si>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</si>
  <si>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</si>
  <si>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</si>
  <si>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</si>
  <si>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</si>
  <si>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</si>
  <si>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</si>
  <si>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</si>
  <si>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</si>
  <si>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</si>
  <si>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</si>
  <si>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</si>
  <si>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</si>
  <si>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</si>
  <si>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</si>
  <si>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</si>
  <si>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</si>
  <si>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</si>
  <si>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</si>
  <si>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</si>
  <si>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</si>
  <si>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</si>
  <si>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</si>
  <si>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</si>
  <si>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</si>
  <si>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</si>
  <si>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</si>
  <si>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</si>
  <si>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</si>
  <si>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</si>
  <si>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</si>
  <si>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</si>
  <si>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</si>
  <si>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</si>
  <si>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</si>
  <si>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</si>
  <si>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</si>
  <si>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</si>
  <si>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</si>
  <si>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</si>
  <si>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</si>
  <si>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</si>
  <si>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</si>
  <si>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</si>
  <si>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</si>
  <si>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</si>
  <si>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</si>
  <si>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</si>
  <si>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</si>
  <si>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</si>
  <si>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</si>
  <si>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</si>
  <si>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</si>
  <si>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</si>
  <si>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</si>
  <si>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</si>
  <si>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</si>
  <si>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</si>
  <si>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</si>
  <si>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</si>
  <si>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</si>
  <si>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</si>
  <si>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</si>
  <si>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</si>
  <si>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</si>
  <si>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</si>
  <si>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</si>
  <si>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</si>
  <si>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</si>
  <si>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</si>
  <si>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</si>
  <si>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</si>
  <si>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</si>
  <si>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</si>
  <si>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</si>
  <si>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</si>
  <si>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</si>
  <si>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</si>
  <si>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</si>
  <si>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</si>
  <si>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</si>
  <si>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</si>
  <si>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</si>
  <si>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</si>
  <si>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</si>
  <si>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</si>
  <si>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</si>
  <si>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</si>
  <si>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</si>
  <si>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</si>
  <si>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</si>
  <si>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</si>
  <si>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</si>
  <si>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</si>
  <si>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</si>
  <si>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</si>
  <si>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</si>
  <si>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</si>
  <si>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</si>
  <si>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</si>
  <si>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</si>
  <si>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</si>
  <si>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</si>
  <si>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</si>
  <si>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</si>
  <si>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</si>
  <si>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</si>
  <si>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</si>
  <si>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</si>
  <si>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</si>
  <si>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</si>
  <si>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</si>
  <si>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</si>
  <si>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</si>
  <si>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</si>
  <si>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</si>
  <si>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</si>
  <si>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</si>
  <si>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</si>
  <si>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</si>
  <si>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</si>
  <si>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</si>
  <si>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</si>
  <si>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</si>
  <si>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</si>
  <si>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</si>
  <si>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</si>
  <si>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</si>
  <si>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</si>
  <si>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</si>
  <si>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</si>
  <si>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</si>
  <si>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</si>
  <si>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</si>
  <si>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</si>
  <si>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</si>
  <si>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</si>
  <si>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</si>
  <si>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</si>
  <si>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</si>
  <si>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</si>
  <si>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</si>
  <si>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</si>
  <si>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</si>
  <si>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</si>
  <si>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</si>
  <si>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</si>
  <si>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</si>
  <si>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</si>
  <si>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</si>
  <si>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</si>
  <si>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</si>
  <si>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</si>
  <si>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</si>
  <si>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</si>
  <si>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</si>
  <si>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</si>
  <si>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</si>
  <si>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</si>
  <si>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</si>
  <si>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</si>
  <si>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</si>
  <si>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</si>
  <si>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</si>
  <si>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</si>
  <si>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</si>
  <si>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</si>
  <si>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</si>
  <si>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</si>
  <si>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</si>
  <si>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</si>
  <si>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</si>
  <si>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</si>
  <si>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</si>
  <si>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</si>
  <si>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</si>
  <si>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</si>
  <si>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</si>
  <si>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</si>
  <si>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</si>
  <si>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</si>
  <si>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</si>
  <si>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</si>
  <si>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</si>
  <si>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</si>
  <si>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</si>
  <si>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</si>
  <si>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</si>
  <si>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</si>
  <si>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</si>
  <si>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</si>
  <si>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</si>
  <si>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</si>
  <si>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</si>
  <si>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</si>
  <si>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</si>
  <si>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</si>
  <si>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</si>
  <si>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</si>
  <si>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</si>
  <si>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</si>
  <si>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</si>
  <si>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</si>
  <si>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</si>
  <si>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</si>
  <si>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</si>
  <si>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</si>
  <si>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</si>
  <si>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</si>
  <si>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</si>
  <si>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</si>
  <si>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</si>
  <si>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</si>
  <si>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</si>
  <si>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</si>
  <si>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</si>
  <si>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</si>
  <si>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</si>
  <si>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</si>
  <si>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</si>
  <si>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</si>
  <si>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</si>
  <si>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</si>
  <si>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</si>
  <si>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</si>
  <si>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</si>
  <si>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</si>
  <si>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</si>
  <si>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</si>
  <si>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</si>
  <si>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</si>
  <si>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</si>
  <si>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</si>
  <si>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</si>
  <si>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</si>
  <si>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</si>
  <si>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</si>
  <si>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</si>
  <si>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</si>
  <si>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</si>
  <si>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</si>
  <si>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</si>
  <si>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</si>
  <si>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</si>
  <si>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</si>
  <si>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</si>
  <si>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</si>
  <si>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</si>
  <si>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</si>
  <si>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</si>
  <si>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</si>
  <si>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</si>
  <si>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</si>
  <si>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</si>
  <si>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</si>
  <si>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</si>
  <si>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</si>
  <si>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</si>
  <si>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</si>
  <si>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</si>
  <si>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</si>
  <si>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</si>
  <si>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</si>
  <si>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</si>
  <si>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</si>
  <si>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</si>
  <si>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</si>
  <si>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</si>
  <si>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</si>
  <si>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</si>
  <si>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</si>
  <si>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</si>
  <si>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</si>
  <si>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</si>
  <si>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</si>
  <si>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</si>
  <si>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</si>
  <si>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</si>
  <si>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</si>
  <si>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</si>
  <si>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</si>
  <si>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</si>
  <si>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</si>
  <si>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</si>
  <si>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</si>
  <si>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</si>
  <si>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</si>
  <si>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</si>
  <si>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</si>
  <si>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</si>
  <si>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</si>
  <si>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</si>
  <si>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</si>
  <si>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</si>
  <si>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</si>
  <si>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</si>
  <si>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</si>
  <si>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</si>
  <si>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</si>
  <si>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</si>
  <si>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</si>
  <si>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</si>
  <si>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</si>
  <si>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</si>
  <si>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</si>
  <si>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</si>
  <si>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</si>
  <si>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</si>
  <si>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</si>
  <si>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</si>
  <si>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</si>
  <si>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</si>
  <si>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</si>
  <si>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</si>
  <si>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</si>
  <si>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</si>
  <si>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</si>
  <si>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</si>
  <si>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</si>
  <si>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</si>
  <si>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</si>
  <si>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</si>
  <si>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</si>
  <si>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</si>
  <si>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</si>
  <si>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</si>
  <si>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</si>
  <si>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</si>
  <si>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</si>
  <si>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</si>
  <si>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</si>
  <si>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</si>
  <si>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</si>
  <si>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</si>
  <si>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</si>
  <si>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</si>
  <si>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</si>
  <si>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</si>
  <si>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</si>
  <si>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</si>
  <si>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</si>
  <si>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</si>
  <si>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</si>
  <si>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</si>
  <si>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</si>
  <si>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</si>
  <si>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</si>
  <si>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</si>
  <si>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</si>
  <si>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</si>
  <si>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</si>
  <si>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</si>
  <si>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</si>
  <si>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</si>
  <si>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</si>
  <si>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</si>
  <si>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</si>
  <si>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</si>
  <si>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</si>
  <si>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</si>
  <si>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</si>
  <si>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</si>
  <si>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</si>
  <si>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</si>
  <si>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</si>
  <si>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</si>
  <si>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</si>
  <si>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</si>
  <si>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</si>
  <si>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</si>
  <si>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</si>
  <si>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</si>
  <si>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</si>
  <si>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</si>
  <si>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</si>
  <si>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</si>
  <si>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</si>
  <si>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</si>
  <si>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</si>
  <si>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</si>
  <si>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</si>
  <si>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</si>
  <si>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</si>
  <si>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</si>
  <si>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</si>
  <si>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</si>
  <si>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</si>
  <si>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</si>
  <si>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</si>
  <si>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</si>
  <si>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</si>
  <si>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</si>
  <si>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</si>
  <si>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</si>
  <si>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</si>
  <si>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</si>
  <si>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</si>
  <si>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</si>
  <si>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</si>
  <si>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</si>
  <si>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</si>
  <si>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</si>
  <si>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</si>
  <si>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</si>
  <si>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</si>
  <si>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</si>
  <si>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</si>
  <si>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</si>
  <si>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</si>
  <si>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</si>
  <si>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</si>
  <si>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</si>
  <si>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</si>
  <si>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</si>
  <si>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</si>
  <si>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</si>
  <si>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</si>
  <si>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</si>
  <si>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</si>
  <si>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</si>
  <si>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</si>
  <si>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</si>
  <si>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</si>
  <si>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</si>
  <si>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</si>
  <si>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</si>
  <si>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</si>
  <si>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</si>
  <si>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</si>
  <si>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</si>
  <si>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</si>
  <si>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</si>
  <si>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</si>
  <si>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</si>
  <si>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</si>
  <si>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</si>
  <si>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</si>
  <si>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</si>
  <si>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</si>
  <si>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</si>
  <si>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</si>
  <si>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</si>
  <si>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</si>
  <si>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</si>
  <si>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</si>
  <si>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</si>
  <si>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</si>
  <si>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</si>
  <si>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</si>
  <si>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</si>
  <si>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</si>
  <si>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</si>
  <si>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</si>
  <si>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</si>
  <si>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</si>
  <si>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</si>
  <si>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</si>
  <si>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</si>
  <si>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</si>
  <si>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</si>
  <si>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</si>
  <si>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</si>
  <si>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</si>
  <si>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</si>
  <si>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</si>
  <si>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</si>
  <si>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</si>
  <si>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</si>
  <si>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</si>
  <si>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</si>
  <si>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</si>
  <si>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</si>
  <si>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</si>
  <si>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</si>
  <si>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</si>
  <si>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</si>
  <si>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</si>
  <si>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</si>
  <si>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</si>
  <si>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</si>
  <si>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</si>
  <si>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</si>
  <si>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</si>
  <si>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</si>
  <si>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</si>
  <si>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</si>
  <si>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</si>
  <si>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</si>
  <si>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</si>
  <si>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</si>
  <si>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</si>
  <si>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</si>
  <si>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</si>
  <si>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</si>
  <si>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</si>
  <si>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</si>
  <si>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</si>
  <si>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</si>
  <si>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</si>
  <si>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</si>
  <si>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</si>
  <si>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</si>
  <si>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</si>
  <si>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</si>
  <si>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</si>
  <si>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</si>
  <si>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</si>
  <si>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</si>
  <si>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</si>
  <si>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</si>
  <si>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</si>
  <si>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</si>
  <si>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</si>
  <si>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</si>
  <si>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</si>
  <si>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</si>
  <si>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</si>
  <si>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</si>
  <si>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</si>
  <si>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</si>
  <si>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</si>
  <si>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</si>
  <si>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</si>
  <si>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</si>
  <si>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</si>
  <si>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</si>
  <si>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</si>
  <si>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</si>
  <si>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</si>
  <si>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</si>
  <si>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</si>
  <si>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</si>
  <si>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</si>
  <si>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</si>
  <si>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</si>
  <si>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</si>
  <si>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</si>
  <si>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</si>
  <si>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</si>
  <si>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</si>
  <si>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</si>
  <si>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</si>
  <si>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</si>
  <si>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</si>
  <si>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</si>
  <si>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</si>
  <si>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</si>
  <si>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</si>
  <si>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</si>
  <si>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</si>
  <si>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</si>
  <si>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</si>
  <si>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</si>
  <si>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</si>
  <si>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</si>
  <si>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</si>
  <si>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</si>
  <si>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</si>
  <si>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</si>
  <si>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</si>
  <si>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</si>
  <si>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</si>
  <si>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</si>
  <si>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</si>
  <si>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</si>
  <si>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</si>
  <si>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</si>
  <si>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</si>
  <si>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</si>
  <si>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</si>
  <si>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</si>
  <si>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</si>
  <si>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</si>
  <si>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</si>
  <si>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</si>
  <si>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</si>
  <si>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</si>
  <si>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</si>
  <si>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</si>
  <si>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</si>
  <si>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</si>
  <si>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</si>
  <si>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</si>
  <si>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</si>
  <si>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</si>
  <si>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</si>
  <si>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</si>
  <si>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</si>
  <si>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</si>
  <si>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</si>
  <si>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</si>
  <si>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</si>
  <si>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</si>
  <si>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</si>
  <si>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</si>
  <si>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</si>
  <si>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</si>
  <si>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</si>
  <si>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</si>
  <si>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</si>
  <si>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</si>
  <si>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</si>
  <si>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</si>
  <si>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</si>
  <si>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</si>
  <si>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</si>
  <si>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</si>
  <si>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</si>
  <si>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</si>
  <si>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</si>
  <si>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</si>
  <si>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</si>
  <si>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</si>
  <si>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</si>
  <si>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</si>
  <si>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</si>
  <si>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</si>
  <si>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</si>
  <si>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</si>
  <si>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</si>
  <si>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</si>
  <si>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</si>
  <si>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</si>
  <si>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</si>
  <si>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</si>
  <si>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</si>
  <si>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</si>
  <si>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</si>
  <si>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</si>
  <si>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</si>
  <si>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</si>
  <si>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</si>
  <si>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</si>
  <si>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</si>
  <si>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</si>
  <si>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</si>
  <si>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</si>
  <si>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</si>
  <si>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</si>
  <si>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</si>
  <si>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</si>
  <si>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</si>
  <si>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</si>
  <si>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</si>
  <si>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</si>
  <si>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</si>
  <si>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</si>
  <si>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</si>
  <si>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</si>
  <si>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</si>
  <si>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</si>
  <si>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</si>
  <si>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</si>
  <si>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</si>
  <si>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</si>
  <si>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</si>
  <si>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</si>
  <si>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</si>
  <si>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</si>
  <si>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</si>
  <si>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</si>
  <si>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</si>
  <si>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</si>
  <si>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</si>
  <si>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</si>
  <si>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</si>
  <si>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</si>
  <si>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</si>
  <si>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</si>
  <si>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</si>
  <si>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</si>
  <si>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</si>
  <si>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</si>
  <si>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</si>
  <si>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</si>
  <si>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</si>
  <si>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</si>
  <si>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</si>
  <si>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</si>
  <si>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</si>
  <si>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</si>
  <si>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</si>
  <si>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</si>
  <si>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</si>
  <si>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</si>
  <si>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</si>
  <si>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</si>
  <si>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</si>
  <si>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</si>
  <si>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</si>
  <si>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</si>
  <si>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</si>
  <si>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</si>
  <si>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</si>
  <si>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</si>
  <si>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</si>
  <si>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</si>
  <si>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</si>
  <si>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</si>
  <si>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</si>
  <si>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</si>
  <si>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</si>
  <si>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</si>
  <si>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</si>
  <si>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</si>
  <si>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</si>
  <si>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</si>
  <si>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</si>
  <si>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</si>
  <si>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</si>
  <si>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</si>
  <si>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</si>
  <si>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</si>
  <si>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</si>
  <si>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</si>
  <si>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</si>
  <si>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</si>
  <si>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</si>
  <si>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</si>
  <si>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</si>
  <si>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</si>
  <si>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</si>
  <si>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</si>
  <si>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</si>
  <si>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</si>
  <si>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</si>
  <si>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</si>
  <si>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</si>
  <si>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</si>
  <si>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</si>
  <si>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</si>
  <si>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</si>
  <si>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</si>
  <si>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</si>
  <si>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</si>
  <si>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</si>
  <si>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</si>
  <si>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</si>
  <si>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</si>
  <si>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</si>
  <si>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</si>
  <si>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</si>
  <si>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</si>
  <si>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</si>
  <si>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</si>
  <si>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</si>
  <si>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</si>
  <si>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</si>
  <si>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</si>
  <si>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</si>
  <si>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</si>
  <si>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</si>
  <si>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</si>
  <si>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</si>
  <si>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</si>
  <si>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</si>
  <si>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</si>
  <si>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</si>
  <si>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</si>
  <si>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</si>
  <si>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</si>
  <si>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</si>
  <si>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</si>
  <si>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</si>
  <si>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</si>
  <si>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</si>
  <si>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</si>
  <si>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</si>
  <si>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</si>
  <si>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</si>
  <si>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</si>
  <si>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</si>
  <si>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</si>
  <si>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</si>
  <si>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</si>
  <si>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</si>
  <si>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</si>
  <si>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</si>
  <si>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</si>
  <si>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</si>
  <si>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</si>
  <si>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</si>
  <si>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</si>
  <si>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</si>
  <si>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</si>
  <si>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</si>
  <si>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</si>
  <si>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</si>
  <si>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</si>
  <si>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</si>
  <si>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</si>
  <si>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</si>
  <si>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</si>
  <si>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</si>
  <si>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</si>
  <si>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</si>
  <si>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</si>
  <si>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</si>
  <si>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</si>
  <si>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</si>
  <si>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</si>
  <si>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</si>
  <si>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</si>
  <si>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</si>
  <si>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</si>
  <si>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</si>
  <si>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</si>
  <si>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</si>
  <si>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</si>
  <si>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</si>
  <si>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</si>
  <si>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</si>
  <si>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</si>
  <si>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</si>
  <si>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</si>
  <si>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</si>
  <si>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</si>
  <si>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</si>
  <si>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</si>
  <si>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</si>
  <si>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</si>
  <si>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</si>
  <si>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</si>
  <si>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</si>
  <si>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</si>
  <si>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</si>
  <si>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</si>
  <si>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</si>
  <si>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</si>
  <si>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</si>
  <si>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</si>
  <si>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</si>
  <si>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</si>
  <si>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</si>
  <si>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</si>
  <si>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</si>
  <si>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</si>
  <si>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</si>
  <si>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</si>
  <si>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</si>
  <si>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</si>
  <si>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</si>
  <si>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</si>
  <si>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</si>
  <si>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</si>
  <si>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</si>
  <si>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</si>
  <si>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</si>
  <si>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</si>
  <si>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</si>
  <si>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</si>
  <si>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</si>
  <si>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</si>
  <si>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</si>
  <si>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</si>
  <si>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</si>
  <si>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</si>
  <si>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</si>
  <si>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</si>
  <si>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</si>
  <si>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</si>
  <si>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</si>
  <si>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</si>
  <si>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</si>
  <si>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</si>
  <si>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</si>
  <si>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</si>
  <si>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</si>
  <si>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</si>
  <si>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</si>
  <si>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</si>
  <si>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</si>
  <si>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</si>
  <si>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</si>
  <si>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</si>
  <si>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</si>
  <si>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</si>
  <si>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</si>
  <si>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</si>
  <si>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</si>
  <si>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</si>
  <si>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</si>
  <si>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</si>
  <si>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</si>
  <si>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</si>
  <si>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</si>
  <si>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</si>
  <si>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</si>
  <si>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</si>
  <si>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</si>
  <si>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</si>
  <si>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</si>
  <si>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</si>
  <si>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</si>
  <si>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</si>
  <si>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</si>
  <si>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</si>
  <si>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</si>
  <si>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</si>
  <si>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</si>
  <si>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</si>
  <si>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</si>
  <si>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</si>
  <si>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</si>
  <si>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</si>
  <si>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</si>
  <si>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</si>
  <si>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</si>
  <si>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</si>
  <si>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</si>
  <si>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</si>
  <si>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</si>
  <si>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</si>
  <si>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</si>
  <si>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</si>
  <si>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</si>
  <si>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</si>
  <si>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</si>
  <si>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</si>
  <si>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</si>
  <si>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</si>
  <si>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</si>
  <si>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</si>
  <si>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</si>
  <si>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</si>
  <si>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</si>
  <si>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</si>
  <si>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</si>
  <si>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</si>
  <si>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</si>
  <si>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</si>
  <si>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</si>
  <si>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</si>
  <si>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</si>
  <si>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</si>
  <si>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</si>
  <si>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</si>
  <si>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</si>
  <si>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</si>
  <si>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</si>
  <si>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</si>
  <si>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</si>
  <si>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</si>
  <si>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</si>
  <si>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</si>
  <si>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</si>
  <si>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</si>
  <si>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</si>
  <si>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</si>
  <si>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</si>
  <si>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</si>
  <si>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</si>
  <si>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</si>
  <si>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</si>
  <si>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</si>
  <si>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</si>
  <si>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</si>
  <si>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</si>
  <si>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</si>
  <si>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</si>
  <si>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</si>
  <si>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</si>
  <si>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</si>
  <si>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</si>
  <si>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</si>
  <si>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</si>
  <si>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</si>
  <si>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</si>
  <si>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</si>
  <si>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</si>
  <si>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</si>
  <si>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</si>
  <si>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</si>
  <si>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</si>
  <si>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</si>
  <si>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</si>
  <si>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</si>
  <si>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</si>
  <si>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</si>
  <si>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</si>
  <si>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</si>
  <si>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</si>
  <si>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</si>
  <si>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</si>
  <si>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</si>
  <si>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</si>
  <si>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</si>
  <si>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</si>
  <si>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</si>
  <si>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</si>
  <si>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</si>
  <si>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</si>
  <si>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</si>
  <si>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</si>
  <si>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</si>
  <si>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</si>
  <si>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</si>
  <si>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</si>
  <si>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</si>
  <si>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</si>
  <si>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</si>
  <si>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</si>
  <si>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</si>
  <si>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</si>
  <si>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</si>
  <si>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</si>
  <si>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</si>
  <si>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</si>
  <si>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</si>
  <si>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</si>
  <si>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</si>
  <si>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</si>
  <si>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</si>
  <si>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</si>
  <si>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</si>
  <si>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</si>
  <si>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</si>
  <si>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</si>
  <si>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</si>
  <si>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</si>
  <si>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</si>
  <si>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</si>
  <si>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</si>
  <si>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</si>
  <si>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</si>
  <si>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</si>
  <si>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</si>
  <si>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</si>
  <si>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</si>
  <si>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</si>
  <si>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</si>
  <si>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</si>
  <si>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</si>
  <si>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</si>
  <si>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</si>
  <si>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</si>
  <si>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</si>
  <si>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</si>
  <si>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</si>
  <si>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</si>
  <si>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</si>
  <si>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</si>
  <si>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</si>
  <si>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</si>
  <si>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</si>
  <si>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</si>
  <si>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</si>
  <si>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</si>
  <si>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</si>
  <si>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</si>
  <si>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</si>
  <si>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</si>
  <si>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</si>
  <si>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</si>
  <si>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</si>
  <si>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</si>
  <si>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</si>
  <si>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</si>
  <si>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</si>
  <si>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</si>
  <si>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</si>
  <si>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</si>
  <si>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</si>
  <si>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</si>
  <si>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</si>
  <si>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</si>
  <si>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</si>
  <si>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</si>
  <si>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</si>
  <si>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</si>
  <si>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</si>
  <si>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</si>
  <si>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</si>
  <si>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</si>
  <si>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</si>
  <si>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</si>
  <si>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</si>
  <si>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</si>
  <si>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</si>
  <si>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</si>
  <si>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</si>
  <si>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</si>
  <si>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</si>
  <si>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</si>
  <si>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</si>
  <si>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</si>
  <si>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</si>
  <si>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</si>
  <si>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</si>
  <si>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</si>
  <si>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</si>
  <si>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</si>
  <si>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</si>
  <si>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</si>
  <si>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</si>
  <si>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</si>
  <si>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</si>
  <si>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</si>
  <si>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</si>
  <si>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</si>
  <si>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</si>
  <si>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</si>
  <si>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</si>
  <si>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</si>
  <si>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</si>
  <si>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</si>
  <si>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</si>
  <si>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</si>
  <si>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</si>
  <si>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</si>
  <si>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</si>
  <si>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</si>
  <si>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</si>
  <si>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</si>
  <si>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</si>
  <si>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</si>
  <si>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</si>
  <si>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</si>
  <si>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</si>
  <si>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</si>
  <si>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</si>
  <si>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</si>
  <si>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</si>
  <si>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</si>
  <si>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</si>
  <si>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</si>
  <si>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</si>
  <si>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</si>
  <si>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</si>
  <si>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</si>
  <si>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</si>
  <si>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</si>
  <si>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</si>
  <si>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</si>
  <si>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</si>
  <si>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</si>
  <si>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</si>
  <si>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</si>
  <si>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</si>
  <si>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</si>
  <si>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</si>
  <si>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</si>
  <si>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</si>
  <si>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</si>
  <si>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</si>
  <si>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</si>
  <si>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</si>
  <si>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</si>
  <si>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</si>
  <si>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</si>
  <si>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</si>
  <si>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</si>
  <si>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</si>
  <si>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</si>
  <si>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</si>
  <si>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</si>
  <si>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</si>
  <si>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</si>
  <si>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</si>
  <si>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</si>
  <si>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</si>
  <si>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</si>
  <si>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</si>
  <si>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</si>
  <si>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</si>
  <si>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</si>
  <si>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</si>
  <si>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</si>
  <si>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</si>
  <si>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</si>
  <si>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</si>
  <si>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</si>
  <si>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</si>
  <si>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</si>
  <si>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</si>
  <si>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</si>
  <si>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</si>
  <si>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</si>
  <si>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</si>
  <si>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</si>
  <si>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</si>
  <si>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</si>
  <si>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</si>
  <si>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</si>
  <si>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</si>
  <si>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</si>
  <si>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</si>
  <si>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</si>
  <si>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</si>
  <si>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</si>
  <si>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</si>
  <si>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</si>
  <si>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</si>
  <si>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</si>
  <si>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</si>
  <si>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</si>
  <si>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</si>
  <si>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</si>
  <si>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</si>
  <si>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</si>
  <si>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</si>
  <si>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</si>
  <si>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</si>
  <si>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</si>
  <si>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</si>
  <si>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</si>
  <si>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</si>
  <si>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</si>
  <si>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</si>
  <si>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</si>
  <si>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</si>
  <si>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</si>
  <si>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</si>
  <si>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</si>
  <si>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</si>
  <si>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</si>
  <si>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</si>
  <si>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</si>
  <si>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</si>
  <si>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</si>
  <si>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</si>
  <si>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</si>
  <si>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</si>
  <si>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</si>
  <si>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</si>
  <si>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</si>
  <si>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</si>
  <si>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</si>
  <si>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</si>
  <si>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</si>
  <si>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</si>
  <si>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</si>
  <si>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</si>
  <si>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</si>
  <si>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</si>
  <si>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</si>
  <si>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</si>
  <si>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</si>
  <si>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</si>
  <si>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</si>
  <si>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</si>
  <si>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</si>
  <si>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</si>
  <si>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</si>
  <si>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</si>
  <si>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</si>
  <si>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</si>
  <si>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</si>
  <si>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</si>
  <si>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</si>
  <si>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</si>
  <si>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</si>
  <si>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</si>
  <si>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</si>
  <si>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</si>
  <si>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</si>
  <si>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</si>
  <si>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</si>
  <si>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</si>
  <si>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</si>
  <si>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</si>
  <si>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</si>
  <si>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</si>
  <si>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</si>
  <si>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</si>
  <si>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</si>
  <si>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</si>
  <si>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</si>
  <si>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</si>
  <si>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</si>
  <si>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</si>
  <si>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</si>
  <si>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</si>
  <si>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</si>
  <si>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</si>
  <si>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</si>
  <si>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</si>
  <si>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</si>
  <si>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</si>
  <si>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</si>
  <si>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</si>
  <si>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</si>
  <si>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</si>
  <si>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</si>
  <si>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</si>
  <si>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</si>
  <si>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</si>
  <si>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</si>
  <si>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</si>
  <si>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</si>
  <si>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</si>
  <si>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</si>
  <si>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</si>
  <si>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</si>
  <si>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</si>
  <si>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</si>
  <si>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</si>
  <si>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</si>
  <si>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</si>
  <si>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</si>
  <si>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</si>
  <si>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</si>
  <si>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</si>
  <si>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</si>
  <si>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</si>
  <si>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</si>
  <si>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</si>
  <si>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</si>
  <si>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</si>
  <si>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</si>
  <si>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</si>
  <si>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</si>
  <si>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</si>
  <si>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</si>
  <si>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</si>
  <si>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</si>
  <si>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</si>
  <si>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</si>
  <si>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</si>
  <si>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</si>
  <si>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</si>
  <si>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</si>
  <si>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</si>
  <si>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</si>
  <si>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</si>
  <si>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</si>
  <si>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</si>
  <si>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</si>
  <si>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</si>
  <si>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</si>
  <si>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</si>
  <si>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</si>
  <si>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</si>
  <si>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</si>
  <si>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</si>
  <si>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</si>
  <si>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</si>
  <si>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</si>
  <si>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</si>
  <si>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</si>
  <si>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</si>
  <si>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</si>
  <si>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</si>
  <si>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</si>
  <si>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</si>
  <si>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</si>
  <si>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</si>
  <si>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</si>
  <si>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</si>
  <si>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</si>
  <si>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</si>
  <si>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</si>
  <si>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</si>
  <si>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</si>
  <si>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</si>
  <si>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</si>
  <si>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</si>
  <si>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</si>
  <si>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</si>
  <si>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</si>
  <si>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</si>
  <si>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</si>
  <si>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</si>
  <si>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</si>
  <si>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</si>
  <si>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</si>
  <si>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</si>
  <si>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</si>
  <si>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</si>
  <si>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</si>
  <si>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</si>
  <si>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</si>
  <si>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</si>
  <si>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</si>
  <si>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</si>
  <si>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</si>
  <si>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</si>
  <si>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</si>
  <si>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</si>
  <si>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</si>
  <si>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</si>
  <si>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</si>
  <si>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</si>
  <si>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</si>
  <si>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</si>
  <si>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</si>
  <si>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</si>
  <si>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</si>
  <si>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</si>
  <si>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</si>
  <si>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</si>
  <si>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</si>
  <si>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</si>
  <si>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</si>
  <si>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</si>
  <si>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</si>
  <si>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</si>
  <si>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</si>
  <si>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</si>
  <si>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</si>
  <si>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</si>
  <si>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</si>
  <si>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</si>
  <si>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</si>
  <si>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</si>
  <si>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</si>
  <si>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</si>
  <si>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</si>
  <si>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</si>
  <si>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</si>
  <si>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</si>
  <si>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</si>
  <si>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</si>
  <si>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</si>
  <si>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</si>
  <si>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</si>
  <si>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</si>
  <si>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</si>
  <si>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</si>
  <si>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</si>
  <si>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</si>
  <si>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</si>
  <si>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</si>
  <si>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</si>
  <si>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</si>
  <si>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</si>
  <si>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</si>
  <si>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</si>
  <si>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</si>
  <si>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</si>
  <si>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</si>
  <si>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</si>
  <si>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</si>
  <si>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</si>
  <si>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</si>
  <si>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</si>
  <si>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</si>
  <si>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</si>
  <si>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</si>
  <si>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</si>
  <si>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</si>
  <si>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</si>
  <si>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</si>
  <si>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</si>
  <si>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</si>
  <si>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</si>
  <si>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</si>
  <si>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</si>
  <si>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</si>
  <si>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</si>
  <si>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</si>
  <si>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</si>
  <si>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</si>
  <si>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</si>
  <si>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</si>
  <si>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</si>
  <si>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</si>
  <si>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</si>
  <si>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</si>
  <si>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</si>
  <si>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</si>
  <si>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</si>
  <si>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</si>
  <si>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</si>
  <si>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</si>
  <si>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</si>
  <si>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</si>
  <si>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</si>
  <si>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</si>
  <si>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</si>
  <si>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</si>
  <si>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</si>
  <si>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</si>
  <si>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</si>
  <si>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</si>
  <si>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</si>
  <si>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</si>
  <si>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</si>
  <si>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</si>
  <si>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</si>
  <si>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</si>
  <si>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</si>
  <si>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</si>
  <si>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</si>
  <si>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</si>
  <si>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</si>
  <si>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</si>
  <si>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</si>
  <si>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</si>
  <si>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</si>
  <si>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</si>
  <si>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</si>
  <si>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</si>
  <si>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</si>
  <si>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</si>
  <si>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</si>
  <si>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</si>
  <si>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</si>
  <si>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</si>
  <si>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</si>
  <si>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</si>
  <si>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</si>
  <si>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</si>
  <si>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</si>
  <si>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</si>
  <si>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</si>
  <si>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</si>
  <si>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</si>
  <si>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</si>
  <si>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</si>
  <si>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</si>
  <si>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</si>
  <si>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</si>
  <si>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</si>
  <si>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</si>
  <si>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</si>
  <si>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</si>
  <si>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</si>
  <si>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</si>
  <si>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</si>
  <si>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</si>
  <si>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</si>
  <si>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</si>
  <si>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</si>
  <si>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</si>
  <si>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</si>
  <si>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</si>
  <si>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</si>
  <si>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</si>
  <si>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</si>
  <si>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</si>
  <si>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</si>
  <si>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</si>
  <si>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</si>
  <si>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</si>
  <si>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</si>
  <si>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</si>
  <si>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</si>
  <si>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</si>
  <si>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</si>
  <si>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</si>
  <si>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</si>
  <si>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</si>
  <si>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</si>
  <si>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</si>
  <si>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</si>
  <si>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</si>
  <si>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</si>
  <si>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</si>
  <si>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</si>
  <si>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</si>
  <si>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</si>
  <si>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</si>
  <si>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</si>
  <si>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</si>
  <si>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</si>
  <si>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</si>
  <si>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</si>
  <si>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</si>
  <si>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</si>
  <si>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</si>
  <si>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</si>
  <si>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</si>
  <si>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</si>
  <si>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</si>
  <si>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</si>
  <si>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</si>
  <si>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</si>
  <si>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</si>
  <si>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</si>
  <si>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</si>
  <si>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</si>
  <si>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</si>
  <si>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</si>
  <si>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</si>
  <si>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</si>
  <si>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</si>
  <si>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</si>
  <si>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</si>
  <si>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</si>
  <si>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</si>
  <si>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</si>
  <si>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</si>
  <si>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</si>
  <si>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</si>
  <si>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</si>
  <si>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</si>
  <si>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</si>
  <si>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</si>
  <si>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</si>
  <si>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</si>
  <si>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</si>
  <si>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</si>
  <si>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</si>
  <si>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</si>
  <si>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</si>
  <si>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</si>
  <si>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</si>
  <si>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</si>
  <si>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</si>
  <si>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</si>
  <si>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</si>
  <si>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</si>
  <si>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</si>
  <si>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</si>
  <si>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</si>
  <si>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</si>
  <si>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</si>
  <si>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</si>
  <si>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</si>
  <si>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</si>
  <si>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</si>
  <si>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</si>
  <si>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</si>
  <si>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</si>
  <si>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</si>
  <si>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</si>
  <si>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</si>
  <si>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</si>
  <si>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</si>
  <si>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</si>
  <si>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</si>
  <si>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</si>
  <si>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</si>
  <si>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</si>
  <si>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</si>
  <si>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</si>
  <si>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</si>
  <si>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</si>
  <si>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</si>
  <si>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</si>
  <si>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</si>
  <si>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</si>
  <si>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</si>
  <si>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</si>
  <si>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</si>
  <si>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</si>
  <si>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</si>
  <si>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</si>
  <si>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</si>
  <si>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</si>
  <si>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</si>
  <si>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</si>
  <si>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</si>
  <si>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</si>
  <si>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</si>
  <si>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</si>
  <si>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</si>
  <si>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</si>
  <si>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</si>
  <si>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</si>
  <si>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</si>
  <si>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</si>
  <si>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</si>
  <si>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</si>
  <si>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</si>
  <si>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</si>
  <si>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</si>
  <si>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</si>
  <si>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</si>
  <si>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</si>
  <si>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</si>
  <si>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</si>
  <si>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</si>
  <si>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</si>
  <si>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</si>
  <si>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</si>
  <si>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</si>
  <si>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</si>
  <si>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</si>
  <si>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</si>
  <si>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</si>
  <si>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</si>
  <si>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</si>
  <si>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</si>
  <si>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</si>
  <si>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</si>
  <si>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</si>
  <si>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</si>
  <si>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</si>
  <si>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</si>
  <si>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</si>
  <si>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</si>
  <si>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</si>
  <si>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</si>
  <si>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</si>
  <si>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</si>
  <si>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</si>
  <si>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</si>
  <si>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</si>
  <si>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</si>
  <si>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</si>
  <si>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</si>
  <si>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</si>
  <si>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</si>
  <si>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</si>
  <si>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</si>
  <si>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</si>
  <si>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</si>
  <si>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</si>
  <si>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</si>
  <si>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</si>
  <si>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</si>
  <si>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</si>
  <si>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</si>
  <si>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</si>
  <si>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</si>
  <si>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</si>
  <si>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</si>
  <si>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</si>
  <si>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</si>
  <si>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</si>
  <si>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</si>
  <si>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</si>
  <si>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</si>
  <si>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</si>
  <si>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</si>
  <si>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</si>
  <si>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</si>
  <si>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</si>
  <si>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</si>
  <si>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</si>
  <si>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</si>
  <si>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</si>
  <si>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</si>
  <si>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</si>
  <si>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</si>
  <si>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</si>
  <si>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</si>
  <si>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</si>
  <si>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</si>
  <si>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</si>
  <si>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</si>
  <si>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</si>
  <si>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</si>
  <si>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</si>
  <si>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</si>
  <si>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</si>
  <si>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</si>
  <si>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</si>
  <si>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</si>
  <si>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</si>
  <si>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</si>
  <si>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</si>
  <si>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</si>
  <si>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</si>
  <si>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</si>
  <si>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</si>
  <si>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</si>
  <si>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</si>
  <si>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</si>
  <si>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</si>
  <si>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</si>
  <si>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</si>
  <si>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</si>
  <si>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</si>
  <si>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</si>
  <si>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</si>
  <si>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</si>
  <si>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</si>
  <si>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</si>
  <si>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</si>
  <si>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</si>
  <si>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</si>
  <si>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</si>
  <si>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</si>
  <si>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</si>
  <si>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</si>
  <si>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</si>
  <si>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</si>
  <si>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</si>
  <si>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</si>
  <si>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</si>
  <si>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</si>
  <si>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</si>
  <si>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</si>
  <si>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</si>
  <si>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</si>
  <si>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</si>
  <si>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</si>
  <si>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</si>
  <si>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</si>
  <si>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</si>
  <si>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</si>
  <si>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</si>
  <si>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</si>
  <si>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</si>
  <si>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</si>
  <si>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</si>
  <si>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</si>
  <si>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</si>
  <si>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</si>
  <si>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</si>
  <si>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</si>
  <si>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</si>
  <si>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</si>
  <si>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</si>
  <si>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</si>
  <si>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</si>
  <si>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</si>
  <si>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</si>
  <si>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</si>
  <si>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</si>
  <si>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</si>
  <si>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</si>
  <si>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</si>
  <si>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</si>
  <si>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</si>
  <si>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</si>
  <si>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</si>
  <si>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</si>
  <si>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</si>
  <si>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</si>
  <si>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</si>
  <si>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</si>
  <si>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</si>
  <si>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</si>
  <si>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</si>
  <si>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</si>
  <si>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</si>
  <si>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</si>
  <si>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</si>
  <si>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</si>
  <si>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</si>
  <si>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</si>
  <si>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</si>
  <si>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</si>
  <si>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</si>
  <si>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</si>
  <si>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</si>
  <si>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</si>
  <si>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</si>
  <si>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</si>
  <si>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</si>
  <si>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</si>
  <si>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</si>
  <si>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</si>
  <si>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</si>
  <si>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</si>
  <si>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</si>
  <si>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</si>
  <si>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</si>
  <si>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</si>
  <si>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</si>
  <si>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</si>
  <si>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</si>
  <si>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</si>
  <si>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</si>
  <si>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</si>
  <si>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</si>
  <si>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</si>
  <si>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</si>
  <si>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</si>
  <si>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</si>
  <si>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</si>
  <si>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</si>
  <si>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</si>
  <si>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</si>
  <si>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</si>
  <si>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</si>
  <si>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</si>
  <si>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</si>
  <si>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</si>
  <si>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</si>
  <si>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</si>
  <si>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</si>
  <si>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</si>
  <si>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</si>
  <si>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</si>
  <si>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</si>
  <si>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</si>
  <si>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</si>
  <si>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</si>
  <si>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</si>
  <si>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</si>
  <si>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</si>
  <si>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</si>
  <si>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</si>
  <si>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</si>
  <si>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</si>
  <si>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</si>
  <si>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</si>
  <si>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</si>
  <si>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</si>
  <si>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</si>
  <si>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</si>
  <si>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</si>
  <si>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</si>
  <si>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</si>
  <si>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</si>
  <si>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</si>
  <si>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</si>
  <si>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</si>
  <si>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</si>
  <si>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</si>
  <si>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</si>
  <si>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</si>
  <si>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</si>
  <si>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</si>
  <si>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</si>
  <si>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</si>
  <si>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</si>
  <si>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</si>
  <si>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</si>
  <si>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</si>
  <si>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</si>
  <si>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</si>
  <si>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</si>
  <si>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</si>
  <si>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</si>
  <si>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</si>
  <si>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</si>
  <si>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</si>
  <si>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</si>
  <si>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</si>
  <si>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</si>
  <si>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</si>
  <si>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</si>
  <si>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</si>
  <si>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</si>
  <si>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</si>
  <si>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</si>
  <si>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</si>
  <si>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</si>
  <si>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</si>
  <si>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</si>
  <si>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</si>
  <si>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</si>
  <si>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</si>
  <si>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</si>
  <si>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</si>
  <si>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</si>
  <si>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</si>
  <si>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</si>
  <si>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</si>
  <si>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</si>
  <si>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</si>
  <si>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</si>
  <si>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</si>
  <si>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</si>
  <si>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</si>
  <si>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</si>
  <si>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</si>
  <si>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</si>
  <si>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</si>
  <si>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</si>
  <si>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</si>
  <si>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</si>
  <si>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</si>
  <si>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</si>
  <si>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</si>
  <si>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</si>
  <si>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</si>
  <si>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</si>
  <si>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</si>
  <si>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</si>
  <si>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</si>
  <si>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</si>
  <si>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</si>
  <si>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</si>
  <si>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</si>
  <si>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</si>
  <si>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</si>
  <si>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</si>
  <si>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</si>
  <si>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</si>
  <si>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</si>
  <si>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</si>
  <si>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</si>
  <si>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</si>
  <si>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</si>
  <si>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</si>
  <si>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</si>
  <si>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</si>
  <si>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</si>
  <si>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</si>
  <si>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</si>
  <si>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</si>
  <si>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</si>
  <si>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</si>
  <si>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</si>
  <si>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</si>
  <si>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</si>
  <si>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</si>
  <si>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</si>
  <si>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</si>
  <si>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</si>
  <si>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</si>
  <si>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</si>
  <si>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</si>
  <si>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</si>
  <si>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</si>
  <si>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</si>
  <si>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</si>
  <si>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</si>
  <si>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</si>
  <si>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</si>
  <si>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</si>
  <si>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</si>
  <si>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</si>
  <si>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</si>
  <si>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</si>
  <si>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</si>
  <si>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</si>
  <si>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</si>
  <si>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</si>
  <si>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</si>
  <si>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</si>
  <si>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</si>
  <si>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</si>
  <si>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</si>
  <si>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</si>
  <si>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</si>
  <si>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</si>
  <si>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</si>
  <si>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</si>
  <si>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</si>
  <si>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</si>
  <si>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</si>
  <si>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</si>
  <si>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</si>
  <si>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</si>
  <si>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</si>
  <si>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</si>
  <si>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</si>
  <si>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</si>
  <si>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</si>
  <si>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</si>
  <si>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</si>
  <si>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</si>
  <si>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</si>
  <si>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</si>
  <si>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</si>
  <si>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</si>
  <si>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</si>
  <si>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</si>
  <si>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</si>
  <si>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</si>
  <si>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</si>
  <si>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</si>
  <si>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</si>
  <si>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</si>
  <si>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</si>
  <si>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</si>
  <si>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</si>
  <si>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</si>
  <si>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</si>
  <si>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</si>
  <si>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</si>
  <si>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</si>
  <si>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</si>
  <si>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</si>
  <si>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</si>
  <si>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</si>
  <si>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</si>
  <si>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</si>
  <si>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</si>
  <si>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</si>
  <si>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</si>
  <si>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</si>
  <si>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</si>
  <si>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</si>
  <si>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</si>
  <si>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</si>
  <si>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</si>
  <si>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</si>
  <si>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</si>
  <si>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</si>
  <si>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</si>
  <si>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</si>
  <si>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</si>
  <si>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</si>
  <si>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</si>
  <si>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</si>
  <si>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</si>
  <si>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</si>
  <si>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</si>
  <si>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</si>
  <si>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</si>
  <si>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</si>
  <si>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</si>
  <si>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</si>
  <si>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</si>
  <si>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</si>
  <si>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</si>
  <si>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</si>
  <si>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</si>
  <si>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</si>
  <si>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</si>
  <si>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</si>
  <si>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</si>
  <si>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</si>
  <si>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</si>
  <si>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</si>
  <si>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</si>
  <si>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</si>
  <si>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</si>
  <si>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</si>
  <si>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</si>
  <si>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</si>
  <si>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</si>
  <si>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</si>
  <si>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</si>
  <si>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</si>
  <si>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</si>
  <si>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</si>
  <si>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</si>
  <si>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</si>
  <si>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</si>
  <si>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</si>
  <si>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</si>
  <si>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</si>
  <si>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</si>
  <si>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</si>
  <si>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</si>
  <si>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</si>
  <si>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</si>
  <si>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</si>
  <si>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</si>
  <si>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</si>
  <si>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</si>
  <si>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</si>
  <si>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</si>
  <si>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</si>
  <si>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</si>
  <si>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</si>
  <si>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</si>
  <si>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</si>
  <si>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</si>
  <si>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</si>
  <si>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</si>
  <si>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</si>
  <si>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</si>
  <si>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</si>
  <si>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</si>
  <si>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</si>
  <si>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</si>
  <si>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</si>
  <si>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</si>
  <si>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</si>
  <si>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</si>
  <si>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</si>
  <si>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</si>
  <si>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</si>
  <si>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</si>
  <si>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</si>
  <si>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</si>
  <si>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</si>
  <si>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</si>
  <si>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</si>
  <si>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</si>
  <si>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</si>
  <si>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</si>
  <si>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</si>
  <si>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</si>
  <si>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</si>
  <si>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</si>
  <si>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</si>
  <si>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</si>
  <si>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</si>
  <si>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</si>
  <si>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</si>
  <si>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</si>
  <si>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</si>
  <si>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</si>
  <si>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</si>
  <si>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</si>
  <si>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</si>
  <si>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</si>
  <si>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</si>
  <si>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</si>
  <si>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</si>
  <si>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</si>
  <si>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</si>
  <si>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</si>
  <si>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</si>
  <si>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</si>
  <si>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</si>
  <si>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</si>
  <si>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</si>
  <si>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</si>
  <si>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</si>
  <si>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</si>
  <si>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</si>
  <si>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</si>
  <si>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</si>
  <si>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</si>
  <si>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</si>
  <si>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</si>
  <si>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</si>
  <si>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</si>
  <si>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</si>
  <si>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</si>
  <si>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</si>
  <si>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</si>
  <si>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</si>
  <si>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</si>
  <si>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</si>
  <si>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</si>
  <si>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</si>
  <si>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</si>
  <si>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</si>
  <si>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</si>
  <si>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</si>
  <si>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</si>
  <si>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</si>
  <si>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</si>
  <si>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</si>
  <si>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</si>
  <si>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</si>
  <si>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</si>
  <si>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</si>
  <si>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</si>
  <si>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</si>
  <si>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</si>
  <si>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</si>
  <si>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</si>
  <si>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</si>
  <si>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</si>
  <si>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</si>
  <si>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</si>
  <si>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</si>
  <si>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</si>
  <si>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</si>
  <si>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</si>
  <si>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</si>
  <si>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</si>
  <si>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</si>
  <si>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</si>
  <si>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</si>
  <si>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</si>
  <si>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</si>
  <si>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</si>
  <si>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</si>
  <si>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</si>
  <si>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</si>
  <si>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</si>
  <si>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</si>
  <si>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</si>
  <si>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</si>
  <si>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</si>
  <si>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</si>
  <si>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</si>
  <si>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</si>
  <si>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</si>
  <si>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</si>
  <si>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</si>
  <si>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</si>
  <si>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</si>
  <si>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</si>
  <si>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</si>
  <si>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</si>
  <si>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</si>
  <si>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</si>
  <si>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</si>
  <si>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</si>
  <si>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</si>
  <si>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</si>
  <si>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</si>
  <si>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</si>
  <si>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</si>
  <si>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</si>
  <si>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</si>
  <si>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</si>
  <si>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</si>
  <si>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</si>
  <si>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</si>
  <si>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</si>
  <si>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</si>
  <si>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</si>
  <si>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</si>
  <si>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</si>
  <si>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</si>
  <si>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</si>
  <si>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</si>
  <si>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</si>
  <si>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</si>
  <si>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</si>
  <si>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</si>
  <si>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</si>
  <si>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</si>
  <si>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</si>
  <si>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</si>
  <si>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</si>
  <si>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</si>
  <si>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</si>
  <si>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</si>
  <si>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</si>
  <si>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</si>
  <si>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</si>
  <si>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</si>
  <si>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</si>
  <si>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</si>
  <si>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</si>
  <si>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</si>
  <si>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</si>
  <si>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</si>
  <si>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</si>
  <si>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</si>
  <si>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</si>
  <si>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</si>
  <si>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</si>
  <si>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</si>
  <si>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</si>
  <si>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</si>
  <si>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</si>
  <si>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</si>
  <si>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</si>
  <si>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</si>
  <si>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</si>
  <si>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</si>
  <si>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</si>
  <si>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</si>
  <si>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</si>
  <si>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</si>
  <si>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</si>
  <si>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</si>
  <si>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</si>
  <si>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</si>
  <si>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</si>
  <si>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</si>
  <si>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</si>
  <si>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</si>
  <si>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</si>
  <si>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</si>
  <si>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</si>
  <si>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</si>
  <si>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</si>
  <si>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</si>
  <si>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</si>
  <si>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</si>
  <si>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</si>
  <si>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</si>
  <si>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</si>
  <si>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</si>
  <si>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</si>
  <si>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</si>
  <si>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</si>
  <si>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</si>
  <si>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</si>
  <si>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</si>
  <si>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</si>
  <si>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</si>
  <si>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</si>
  <si>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</si>
  <si>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</si>
  <si>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</si>
  <si>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</si>
  <si>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</si>
  <si>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</si>
  <si>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</si>
  <si>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</si>
  <si>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</si>
  <si>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</si>
  <si>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</si>
  <si>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</si>
  <si>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</si>
  <si>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</si>
  <si>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</si>
  <si>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</si>
  <si>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</si>
  <si>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</si>
  <si>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</si>
  <si>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</si>
  <si>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</si>
  <si>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</si>
  <si>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</si>
  <si>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</si>
  <si>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</si>
  <si>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</si>
  <si>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</si>
  <si>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</si>
  <si>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</si>
  <si>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</si>
  <si>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</si>
  <si>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</si>
  <si>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</si>
  <si>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</si>
  <si>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</si>
  <si>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</si>
  <si>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</si>
  <si>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</si>
  <si>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</si>
  <si>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</si>
  <si>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</si>
  <si>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</si>
  <si>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</si>
  <si>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</si>
  <si>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</si>
  <si>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</si>
  <si>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</si>
  <si>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</si>
  <si>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</si>
  <si>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</si>
  <si>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</si>
  <si>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</si>
  <si>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</si>
  <si>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</si>
  <si>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</si>
  <si>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</si>
  <si>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</si>
  <si>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</si>
  <si>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</si>
  <si>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</si>
  <si>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</si>
  <si>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</si>
  <si>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</si>
  <si>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</si>
  <si>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</si>
  <si>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</si>
  <si>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</si>
  <si>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</si>
  <si>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</si>
  <si>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</si>
  <si>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</si>
  <si>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</si>
  <si>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</si>
  <si>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</si>
  <si>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</si>
  <si>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</si>
  <si>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</si>
  <si>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</si>
  <si>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</si>
  <si>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</si>
  <si>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</si>
  <si>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</si>
  <si>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</si>
  <si>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</si>
  <si>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</si>
  <si>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</si>
  <si>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</si>
  <si>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</si>
  <si>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</si>
  <si>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</si>
  <si>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</si>
  <si>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</si>
  <si>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</si>
  <si>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</si>
  <si>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</si>
  <si>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</si>
  <si>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</si>
  <si>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</si>
  <si>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</si>
  <si>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</si>
  <si>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</si>
  <si>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</si>
  <si>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</si>
  <si>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</si>
  <si>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</si>
  <si>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</si>
  <si>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</si>
  <si>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</si>
  <si>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</si>
  <si>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</si>
  <si>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</si>
  <si>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</si>
  <si>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</si>
  <si>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</si>
  <si>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</si>
  <si>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</si>
  <si>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</si>
  <si>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</si>
  <si>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</si>
  <si>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</si>
  <si>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</si>
  <si>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</si>
  <si>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</si>
  <si>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</si>
  <si>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</si>
  <si>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</si>
  <si>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</si>
  <si>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</si>
  <si>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</si>
  <si>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</si>
  <si>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</si>
  <si>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</si>
  <si>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</si>
  <si>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</si>
  <si>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</si>
  <si>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</si>
  <si>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</si>
  <si>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</si>
  <si>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</si>
  <si>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</si>
  <si>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</si>
  <si>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</si>
  <si>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</si>
  <si>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</si>
  <si>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</si>
  <si>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</si>
  <si>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</si>
  <si>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</si>
  <si>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</si>
  <si>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</si>
  <si>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</si>
  <si>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</si>
  <si>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</si>
  <si>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</si>
  <si>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</si>
  <si>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</si>
  <si>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</si>
  <si>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</si>
  <si>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</si>
  <si>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</si>
  <si>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</si>
  <si>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</si>
  <si>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</si>
  <si>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</si>
  <si>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</si>
  <si>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</si>
  <si>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</si>
  <si>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</si>
  <si>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</si>
  <si>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</si>
  <si>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</si>
  <si>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</si>
  <si>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</si>
  <si>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</si>
  <si>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</si>
  <si>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</si>
  <si>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</si>
  <si>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</si>
  <si>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</si>
  <si>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</si>
  <si>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</si>
  <si>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</si>
  <si>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</si>
  <si>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</si>
  <si>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</si>
  <si>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</si>
  <si>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</si>
  <si>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</si>
  <si>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</si>
  <si>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</si>
  <si>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</si>
  <si>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</si>
  <si>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</si>
  <si>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</si>
  <si>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</si>
  <si>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</si>
  <si>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</si>
  <si>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</si>
  <si>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</si>
  <si>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</si>
  <si>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</si>
  <si>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</si>
  <si>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</si>
  <si>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</si>
  <si>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</si>
  <si>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</si>
  <si>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</si>
  <si>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</si>
  <si>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</si>
  <si>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</si>
  <si>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</si>
  <si>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</si>
  <si>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</si>
  <si>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</si>
  <si>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</si>
  <si>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</si>
  <si>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</si>
  <si>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</si>
  <si>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</si>
  <si>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</si>
  <si>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</si>
  <si>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</si>
  <si>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</si>
  <si>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</si>
  <si>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</si>
  <si>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</si>
  <si>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</si>
  <si>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</si>
  <si>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</si>
  <si>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</si>
  <si>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</si>
  <si>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</si>
  <si>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</si>
  <si>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</si>
  <si>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</si>
  <si>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</si>
  <si>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</si>
  <si>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</si>
  <si>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</si>
  <si>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</si>
  <si>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</si>
  <si>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</si>
  <si>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</si>
  <si>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</si>
  <si>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</si>
  <si>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</si>
  <si>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</si>
  <si>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</si>
  <si>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</si>
  <si>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</si>
  <si>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</si>
  <si>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</si>
  <si>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</si>
  <si>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</si>
  <si>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</si>
  <si>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</si>
  <si>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</si>
  <si>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</si>
  <si>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</si>
  <si>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</si>
  <si>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</si>
  <si>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</si>
  <si>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</si>
  <si>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</si>
  <si>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</si>
  <si>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</si>
  <si>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</si>
  <si>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</si>
  <si>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</si>
  <si>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</si>
  <si>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</si>
  <si>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</si>
  <si>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</si>
  <si>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</si>
  <si>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</si>
  <si>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</si>
  <si>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</si>
  <si>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</si>
  <si>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</si>
  <si>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</si>
  <si>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</si>
  <si>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</si>
  <si>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</si>
  <si>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</si>
  <si>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</si>
  <si>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</si>
  <si>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</si>
  <si>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</si>
  <si>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</si>
  <si>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</si>
  <si>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</si>
  <si>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</si>
  <si>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</si>
  <si>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</si>
  <si>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</si>
  <si>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</si>
  <si>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</si>
  <si>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</si>
  <si>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</si>
  <si>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</si>
  <si>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</si>
  <si>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</si>
  <si>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</si>
  <si>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</si>
  <si>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</si>
  <si>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</si>
  <si>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</si>
  <si>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</si>
  <si>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</si>
  <si>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</si>
  <si>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</si>
  <si>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</si>
  <si>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</si>
  <si>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</si>
  <si>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</si>
  <si>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</si>
  <si>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</si>
  <si>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</si>
  <si>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</si>
  <si>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</si>
  <si>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</si>
  <si>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</si>
  <si>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</si>
  <si>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</si>
  <si>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</si>
  <si>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</si>
  <si>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</si>
  <si>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</si>
  <si>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</si>
  <si>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</si>
  <si>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</si>
  <si>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</si>
  <si>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</si>
  <si>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</si>
  <si>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</si>
  <si>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</si>
  <si>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</si>
  <si>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</si>
  <si>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</si>
  <si>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</si>
  <si>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</si>
  <si>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</si>
  <si>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</si>
  <si>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</si>
  <si>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</si>
  <si>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</si>
  <si>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</si>
  <si>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</si>
  <si>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</si>
  <si>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</si>
  <si>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</si>
  <si>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</si>
  <si>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</si>
  <si>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</si>
  <si>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</si>
  <si>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</si>
  <si>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</si>
  <si>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</si>
  <si>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</si>
  <si>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</si>
  <si>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</si>
  <si>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</si>
  <si>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</si>
  <si>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</si>
  <si>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</si>
  <si>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</si>
  <si>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</si>
  <si>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</si>
  <si>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</si>
  <si>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</si>
  <si>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</si>
  <si>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</si>
  <si>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</si>
  <si>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</si>
  <si>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</si>
  <si>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</si>
  <si>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</si>
  <si>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</si>
  <si>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</si>
  <si>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</si>
  <si>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</si>
  <si>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</si>
  <si>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</si>
  <si>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</si>
  <si>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</si>
  <si>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</si>
  <si>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</si>
  <si>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</si>
  <si>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</si>
  <si>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</si>
  <si>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</si>
  <si>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</si>
  <si>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</si>
  <si>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</si>
  <si>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</si>
  <si>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</si>
  <si>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</si>
  <si>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</si>
  <si>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</si>
  <si>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</si>
  <si>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</si>
  <si>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</si>
  <si>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</si>
  <si>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</si>
  <si>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</si>
  <si>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</si>
  <si>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</si>
  <si>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</si>
  <si>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</si>
  <si>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</si>
  <si>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</si>
  <si>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</si>
  <si>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</si>
  <si>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</si>
  <si>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</si>
  <si>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</si>
  <si>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</si>
  <si>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</si>
  <si>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</si>
  <si>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</si>
  <si>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</si>
  <si>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</si>
  <si>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</si>
  <si>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</si>
  <si>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</si>
  <si>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</si>
  <si>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</si>
  <si>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</si>
  <si>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</si>
  <si>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</si>
  <si>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</si>
  <si>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</si>
  <si>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</si>
  <si>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</si>
  <si>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</si>
  <si>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</si>
  <si>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</si>
  <si>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</si>
  <si>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</si>
  <si>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</si>
  <si>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</si>
  <si>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</si>
  <si>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</si>
  <si>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</si>
  <si>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</si>
  <si>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</si>
  <si>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</si>
  <si>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</si>
  <si>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</si>
  <si>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</si>
  <si>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</si>
  <si>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</si>
  <si>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</si>
  <si>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</si>
  <si>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</si>
  <si>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</si>
  <si>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</si>
  <si>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</si>
  <si>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</si>
  <si>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</si>
  <si>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</si>
  <si>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</si>
  <si>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</si>
  <si>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</si>
  <si>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</si>
  <si>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</si>
  <si>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</si>
  <si>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</si>
  <si>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</si>
  <si>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</si>
  <si>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</si>
  <si>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</si>
  <si>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</si>
  <si>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</si>
  <si>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</si>
  <si>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</si>
  <si>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</si>
  <si>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</si>
  <si>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</si>
  <si>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</si>
  <si>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</si>
  <si>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</si>
  <si>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</si>
  <si>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</si>
  <si>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</si>
  <si>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</si>
  <si>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</si>
  <si>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</si>
  <si>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</si>
  <si>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</si>
  <si>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</si>
  <si>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</si>
  <si>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</si>
  <si>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</si>
  <si>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</si>
  <si>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</si>
  <si>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</si>
  <si>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</si>
  <si>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</si>
  <si>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</si>
  <si>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</si>
  <si>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</si>
  <si>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</si>
  <si>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</si>
  <si>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</si>
  <si>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</si>
  <si>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</si>
  <si>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</si>
  <si>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</si>
  <si>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</si>
  <si>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</si>
  <si>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</si>
  <si>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</si>
  <si>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</si>
  <si>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</si>
  <si>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</si>
  <si>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</si>
  <si>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</si>
  <si>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</si>
  <si>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</si>
  <si>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</si>
  <si>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</si>
  <si>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</si>
  <si>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</si>
  <si>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</si>
  <si>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</si>
  <si>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</si>
  <si>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</si>
  <si>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</si>
  <si>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</si>
  <si>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</si>
  <si>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</si>
  <si>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</si>
  <si>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</si>
  <si>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</si>
  <si>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</si>
  <si>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</si>
  <si>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</si>
  <si>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</si>
  <si>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</si>
  <si>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</si>
  <si>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</si>
  <si>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</si>
  <si>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</si>
  <si>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</si>
  <si>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</si>
  <si>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</si>
  <si>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</si>
  <si>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</si>
  <si>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</si>
  <si>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</si>
  <si>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</si>
  <si>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</si>
  <si>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</si>
  <si>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</si>
  <si>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</si>
  <si>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</si>
  <si>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</si>
  <si>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</si>
  <si>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</si>
  <si>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</si>
  <si>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</si>
  <si>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</si>
  <si>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</si>
  <si>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</si>
  <si>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</si>
  <si>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</si>
  <si>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</si>
  <si>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</si>
  <si>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</si>
  <si>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</si>
  <si>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</si>
  <si>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</si>
  <si>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</si>
  <si>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</si>
  <si>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</si>
  <si>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</si>
  <si>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</si>
  <si>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</si>
  <si>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</si>
  <si>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</si>
  <si>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</si>
  <si>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</si>
  <si>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</si>
  <si>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</si>
  <si>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</si>
  <si>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</si>
  <si>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</si>
  <si>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</si>
  <si>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</si>
  <si>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</si>
  <si>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</si>
  <si>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</si>
  <si>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</si>
  <si>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</si>
  <si>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</si>
  <si>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</si>
  <si>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</si>
  <si>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</si>
  <si>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</si>
  <si>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</si>
  <si>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</si>
  <si>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</si>
  <si>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</si>
  <si>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</si>
  <si>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</si>
  <si>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</si>
  <si>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</si>
  <si>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</si>
  <si>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</si>
  <si>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</si>
  <si>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</si>
  <si>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</si>
  <si>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</si>
  <si>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</si>
  <si>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</si>
  <si>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</si>
  <si>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</si>
  <si>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</si>
  <si>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</si>
  <si>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</si>
  <si>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</si>
  <si>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</si>
  <si>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</si>
  <si>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</si>
  <si>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</si>
  <si>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</si>
  <si>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</si>
  <si>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</si>
  <si>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</si>
  <si>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</si>
  <si>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</si>
  <si>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</si>
  <si>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</si>
  <si>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</si>
  <si>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</si>
  <si>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</si>
  <si>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</si>
  <si>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</si>
  <si>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</si>
  <si>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</si>
  <si>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</si>
  <si>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</si>
  <si>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</si>
  <si>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</si>
  <si>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</si>
  <si>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</si>
  <si>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</si>
  <si>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</si>
  <si>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</si>
  <si>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</si>
  <si>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</si>
  <si>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</si>
  <si>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</si>
  <si>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</si>
  <si>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</si>
  <si>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</si>
  <si>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</si>
  <si>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</si>
  <si>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</si>
  <si>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</si>
  <si>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</si>
  <si>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</si>
  <si>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</si>
  <si>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</si>
  <si>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</si>
  <si>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</si>
  <si>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</si>
  <si>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</si>
  <si>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</si>
  <si>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</si>
  <si>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</si>
  <si>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</si>
  <si>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</si>
  <si>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</si>
  <si>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</si>
  <si>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</si>
  <si>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</si>
  <si>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</si>
  <si>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</si>
  <si>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</si>
  <si>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</si>
  <si>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</si>
  <si>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</si>
  <si>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</si>
  <si>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</si>
  <si>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</si>
  <si>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</si>
  <si>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</si>
  <si>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</si>
  <si>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</si>
  <si>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</si>
  <si>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</si>
  <si>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</si>
  <si>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</si>
  <si>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</si>
  <si>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</si>
  <si>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</si>
  <si>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</si>
  <si>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</si>
  <si>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</si>
  <si>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</si>
  <si>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</si>
  <si>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</si>
  <si>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</si>
  <si>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</si>
  <si>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</si>
  <si>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</si>
  <si>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</si>
  <si>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</si>
  <si>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</si>
  <si>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</si>
  <si>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</si>
  <si>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</si>
  <si>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</si>
  <si>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</si>
  <si>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</si>
  <si>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</si>
  <si>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</si>
  <si>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</si>
  <si>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</si>
  <si>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</si>
  <si>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</si>
  <si>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</si>
  <si>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</si>
  <si>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</si>
  <si>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</si>
  <si>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</si>
  <si>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</si>
  <si>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</si>
  <si>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</si>
  <si>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</si>
  <si>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</si>
  <si>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</si>
  <si>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</si>
  <si>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</si>
  <si>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</si>
  <si>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</si>
  <si>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</si>
  <si>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</si>
  <si>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</si>
  <si>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</si>
  <si>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</si>
  <si>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</si>
  <si>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</si>
  <si>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</si>
  <si>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</si>
  <si>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</si>
  <si>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</si>
  <si>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</si>
  <si>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</si>
  <si>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</si>
  <si>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</si>
  <si>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</si>
  <si>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</si>
  <si>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</si>
  <si>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</si>
  <si>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</si>
  <si>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</si>
  <si>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</si>
  <si>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</si>
  <si>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</si>
  <si>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</si>
  <si>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</si>
  <si>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</si>
  <si>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</si>
  <si>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</si>
  <si>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</si>
  <si>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</si>
  <si>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</si>
  <si>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</si>
  <si>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</si>
  <si>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</si>
  <si>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</si>
  <si>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</si>
  <si>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</si>
  <si>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</si>
  <si>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</si>
  <si>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</si>
  <si>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</si>
  <si>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</si>
  <si>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</si>
  <si>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</si>
  <si>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</si>
  <si>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</si>
  <si>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</si>
  <si>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</si>
  <si>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</si>
  <si>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</si>
  <si>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</si>
  <si>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</si>
  <si>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</si>
  <si>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</si>
  <si>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</si>
  <si>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</si>
  <si>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</si>
  <si>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</si>
  <si>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</si>
  <si>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</si>
  <si>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</si>
  <si>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</si>
  <si>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</si>
  <si>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</si>
  <si>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</si>
  <si>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</si>
  <si>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</si>
  <si>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</si>
  <si>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</si>
  <si>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</si>
  <si>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</si>
  <si>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</si>
  <si>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</si>
  <si>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</si>
  <si>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</si>
  <si>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</si>
  <si>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</si>
  <si>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</si>
  <si>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</si>
  <si>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</si>
  <si>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</si>
  <si>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</si>
  <si>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</si>
  <si>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</si>
  <si>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</si>
  <si>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</si>
  <si>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</si>
  <si>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</si>
  <si>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</si>
  <si>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</si>
  <si>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</si>
  <si>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</si>
  <si>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</si>
  <si>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</si>
  <si>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</si>
  <si>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</si>
  <si>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</si>
  <si>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</si>
  <si>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</si>
  <si>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</si>
  <si>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</si>
  <si>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</si>
  <si>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</si>
  <si>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</si>
  <si>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</si>
  <si>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</si>
  <si>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</si>
  <si>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</si>
  <si>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</si>
  <si>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</si>
  <si>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</si>
  <si>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</si>
  <si>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</si>
  <si>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</si>
  <si>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</si>
  <si>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</si>
  <si>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</si>
  <si>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</si>
  <si>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</si>
  <si>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</si>
  <si>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</si>
  <si>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</si>
  <si>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</si>
  <si>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</si>
  <si>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</si>
  <si>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</si>
  <si>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</si>
  <si>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</si>
  <si>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</si>
  <si>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</si>
  <si>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</si>
  <si>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</si>
  <si>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</si>
  <si>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</si>
  <si>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</si>
  <si>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</si>
  <si>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</si>
  <si>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</si>
  <si>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</si>
  <si>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</si>
  <si>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</si>
  <si>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</si>
  <si>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</si>
  <si>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</si>
  <si>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</si>
  <si>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</si>
  <si>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</si>
  <si>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</si>
  <si>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</si>
  <si>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</si>
  <si>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</si>
  <si>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</si>
  <si>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</si>
  <si>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</si>
  <si>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</si>
  <si>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</si>
  <si>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</si>
  <si>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</si>
  <si>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</si>
  <si>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</si>
  <si>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</si>
  <si>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</si>
  <si>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</si>
  <si>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</si>
  <si>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</si>
  <si>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</si>
  <si>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</si>
  <si>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</si>
  <si>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</si>
  <si>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</si>
  <si>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</si>
  <si>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</si>
  <si>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</si>
  <si>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</si>
  <si>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</si>
  <si>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</si>
  <si>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</si>
  <si>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</si>
  <si>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</si>
  <si>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</si>
  <si>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</si>
  <si>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</si>
  <si>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</si>
  <si>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</si>
  <si>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</si>
  <si>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</si>
  <si>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</si>
  <si>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</si>
  <si>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</si>
  <si>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</si>
  <si>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</si>
  <si>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</si>
  <si>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</si>
  <si>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</si>
  <si>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</si>
  <si>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</si>
  <si>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</si>
  <si>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</si>
  <si>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</si>
  <si>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</si>
  <si>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</si>
  <si>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</si>
  <si>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</si>
  <si>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</si>
  <si>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</si>
  <si>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</si>
  <si>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</si>
  <si>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</si>
  <si>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</si>
  <si>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</si>
  <si>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</si>
  <si>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</si>
  <si>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</si>
  <si>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</si>
  <si>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</si>
  <si>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</si>
  <si>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</si>
  <si>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</si>
  <si>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</si>
  <si>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</si>
  <si>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</si>
  <si>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</si>
  <si>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</si>
  <si>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</si>
  <si>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</si>
  <si>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</si>
  <si>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</si>
  <si>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</si>
  <si>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</si>
  <si>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</si>
  <si>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</si>
  <si>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</si>
  <si>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</si>
  <si>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</si>
  <si>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</si>
  <si>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</si>
  <si>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</si>
  <si>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</si>
  <si>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</si>
  <si>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</si>
  <si>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</si>
  <si>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</si>
  <si>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</si>
  <si>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</si>
  <si>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</si>
  <si>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</si>
  <si>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</si>
  <si>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</si>
  <si>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</si>
  <si>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</si>
  <si>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</si>
  <si>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</si>
  <si>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</si>
  <si>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</si>
  <si>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</si>
  <si>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</si>
  <si>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</si>
  <si>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</si>
  <si>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</si>
  <si>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</si>
  <si>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</si>
  <si>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</si>
  <si>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</si>
  <si>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</si>
  <si>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</si>
  <si>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</si>
  <si>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</si>
  <si>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</si>
  <si>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</si>
  <si>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</si>
  <si>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</si>
  <si>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</si>
  <si>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</si>
  <si>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</si>
  <si>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</si>
  <si>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</si>
  <si>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</si>
  <si>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</si>
  <si>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</si>
  <si>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</si>
  <si>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</si>
  <si>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</si>
  <si>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</si>
  <si>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</si>
  <si>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</si>
  <si>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</si>
  <si>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</si>
  <si>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</si>
  <si>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</si>
  <si>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</si>
  <si>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</si>
  <si>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</si>
  <si>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</si>
  <si>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</si>
  <si>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</si>
  <si>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</si>
  <si>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</si>
  <si>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</si>
  <si>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</si>
  <si>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</si>
  <si>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</si>
  <si>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</si>
  <si>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</si>
  <si>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</si>
  <si>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</si>
  <si>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</si>
  <si>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</si>
  <si>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</si>
  <si>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</si>
  <si>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</si>
  <si>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</si>
  <si>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</si>
  <si>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</si>
  <si>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</si>
  <si>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</si>
  <si>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</si>
  <si>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</si>
  <si>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</si>
  <si>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</si>
  <si>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</si>
  <si>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</si>
  <si>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</si>
  <si>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</si>
  <si>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</si>
  <si>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</si>
  <si>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</si>
  <si>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</si>
  <si>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</si>
  <si>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</si>
  <si>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</si>
  <si>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</si>
  <si>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</si>
  <si>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</si>
  <si>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</si>
  <si>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</si>
  <si>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</si>
  <si>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</si>
  <si>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</si>
  <si>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</si>
  <si>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</si>
  <si>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</si>
  <si>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</si>
  <si>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</si>
  <si>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</si>
  <si>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</si>
  <si>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</si>
  <si>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</si>
  <si>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</si>
  <si>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</si>
  <si>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</si>
  <si>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</si>
  <si>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</si>
  <si>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</si>
  <si>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</si>
  <si>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</si>
  <si>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</si>
  <si>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</si>
  <si>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</si>
  <si>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</si>
  <si>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</si>
  <si>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</si>
  <si>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</si>
  <si>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</si>
  <si>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</si>
  <si>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</si>
  <si>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</si>
  <si>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</si>
  <si>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</si>
  <si>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</si>
  <si>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</si>
  <si>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</si>
  <si>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</si>
  <si>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</si>
  <si>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</si>
  <si>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</si>
  <si>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</si>
  <si>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</si>
  <si>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</si>
  <si>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</si>
  <si>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</si>
  <si>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</si>
  <si>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</si>
  <si>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</si>
  <si>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</si>
  <si>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</si>
  <si>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</si>
  <si>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</si>
  <si>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</si>
  <si>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</si>
  <si>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</si>
  <si>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</si>
  <si>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</si>
  <si>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</si>
  <si>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</si>
  <si>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</si>
  <si>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</si>
  <si>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</si>
  <si>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</si>
  <si>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</si>
  <si>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</si>
  <si>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</si>
  <si>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</si>
  <si>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</si>
  <si>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</si>
  <si>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</si>
  <si>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</si>
  <si>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</si>
  <si>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</si>
  <si>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</si>
  <si>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</si>
  <si>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</si>
  <si>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</si>
  <si>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</si>
  <si>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</si>
  <si>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</si>
  <si>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</si>
  <si>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</si>
  <si>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</si>
  <si>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</si>
  <si>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</si>
  <si>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</si>
  <si>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</si>
  <si>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</si>
  <si>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</si>
  <si>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</si>
  <si>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</si>
  <si>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</si>
  <si>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</si>
  <si>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</si>
  <si>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</si>
  <si>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</si>
  <si>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</si>
  <si>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</si>
  <si>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</si>
  <si>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</si>
  <si>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</si>
  <si>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</si>
  <si>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</si>
  <si>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</si>
  <si>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</si>
  <si>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</si>
  <si>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</si>
  <si>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</si>
  <si>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</si>
  <si>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</si>
  <si>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</si>
  <si>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</si>
  <si>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</si>
  <si>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</si>
  <si>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</si>
  <si>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</si>
  <si>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</si>
  <si>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</si>
  <si>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</si>
  <si>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</si>
  <si>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</si>
  <si>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</si>
  <si>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</si>
  <si>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</si>
  <si>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</si>
  <si>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</si>
  <si>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</si>
  <si>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</si>
  <si>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</si>
  <si>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</si>
  <si>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</si>
  <si>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</si>
  <si>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</si>
  <si>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</si>
  <si>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</si>
  <si>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</si>
  <si>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</si>
  <si>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</si>
  <si>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</si>
  <si>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</si>
  <si>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</si>
  <si>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</si>
  <si>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</si>
  <si>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</si>
  <si>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</si>
  <si>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</si>
  <si>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</si>
  <si>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</si>
  <si>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</si>
  <si>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</si>
  <si>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</si>
  <si>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</si>
  <si>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</si>
  <si>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</si>
  <si>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</si>
  <si>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</si>
  <si>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</si>
  <si>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</si>
  <si>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</si>
  <si>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</si>
  <si>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</si>
  <si>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</si>
  <si>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</si>
  <si>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</si>
  <si>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</si>
  <si>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</si>
  <si>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</si>
  <si>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</si>
  <si>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</si>
  <si>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</si>
  <si>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</si>
  <si>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</si>
  <si>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</si>
  <si>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</si>
  <si>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</si>
  <si>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</si>
  <si>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</si>
  <si>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</si>
  <si>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</si>
  <si>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</si>
  <si>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</si>
  <si>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</si>
  <si>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</si>
  <si>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</si>
  <si>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</si>
  <si>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</si>
  <si>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</si>
  <si>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</si>
  <si>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</si>
  <si>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</si>
  <si>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</si>
  <si>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</si>
  <si>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</si>
  <si>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</si>
  <si>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</si>
  <si>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</si>
  <si>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</si>
  <si>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</si>
  <si>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</si>
  <si>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</si>
  <si>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</si>
  <si>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</si>
  <si>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</si>
  <si>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</si>
  <si>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</si>
  <si>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</si>
  <si>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</si>
  <si>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</si>
  <si>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</si>
  <si>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</si>
  <si>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</si>
  <si>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</si>
  <si>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</si>
  <si>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</si>
  <si>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</si>
  <si>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</si>
  <si>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</si>
  <si>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</si>
  <si>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</si>
  <si>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</si>
  <si>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</si>
  <si>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</si>
  <si>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</si>
  <si>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</si>
  <si>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</si>
  <si>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</si>
  <si>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</si>
  <si>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</si>
  <si>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</si>
  <si>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</si>
  <si>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</si>
  <si>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</si>
  <si>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</si>
  <si>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</si>
  <si>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</si>
  <si>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</si>
  <si>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</si>
  <si>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</si>
  <si>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</si>
  <si>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</si>
  <si>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</si>
  <si>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</si>
  <si>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</si>
  <si>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</si>
  <si>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</si>
  <si>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</si>
  <si>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</si>
  <si>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</si>
  <si>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</si>
  <si>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</si>
  <si>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</si>
  <si>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</si>
  <si>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</si>
  <si>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</si>
  <si>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</si>
  <si>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</si>
  <si>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</si>
  <si>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</si>
  <si>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</si>
  <si>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</si>
  <si>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</si>
  <si>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</si>
  <si>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</si>
  <si>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</si>
  <si>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</si>
  <si>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</si>
  <si>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</si>
  <si>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</si>
  <si>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</si>
  <si>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</si>
  <si>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</si>
  <si>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</si>
  <si>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</si>
  <si>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</si>
  <si>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</si>
  <si>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</si>
  <si>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</si>
  <si>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</si>
  <si>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</si>
  <si>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</si>
  <si>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</si>
  <si>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</si>
  <si>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</si>
  <si>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</si>
  <si>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</si>
  <si>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</si>
  <si>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</si>
  <si>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</si>
  <si>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</si>
  <si>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</si>
  <si>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</si>
  <si>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</si>
  <si>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</si>
  <si>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</si>
  <si>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</si>
  <si>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</si>
  <si>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</si>
  <si>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</si>
  <si>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</si>
  <si>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</si>
  <si>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</si>
  <si>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</si>
  <si>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</si>
  <si>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</si>
  <si>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</si>
  <si>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</si>
  <si>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</si>
  <si>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</si>
  <si>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</si>
  <si>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</si>
  <si>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</si>
  <si>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</si>
  <si>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</si>
  <si>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</si>
  <si>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</si>
  <si>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</si>
  <si>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</si>
  <si>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</si>
  <si>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</si>
  <si>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</si>
  <si>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</si>
  <si>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</si>
  <si>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</si>
  <si>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</si>
  <si>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</si>
  <si>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</si>
  <si>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</si>
  <si>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</si>
  <si>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</si>
  <si>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</si>
  <si>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</si>
  <si>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</si>
  <si>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</si>
  <si>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</si>
  <si>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</si>
  <si>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</si>
  <si>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</si>
  <si>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</si>
  <si>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</si>
  <si>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</si>
  <si>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</si>
  <si>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</si>
  <si>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</si>
  <si>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</si>
  <si>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</si>
  <si>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</si>
  <si>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</si>
  <si>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</si>
  <si>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</si>
  <si>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</si>
  <si>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</si>
  <si>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</si>
  <si>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</si>
  <si>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</si>
  <si>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</si>
  <si>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</si>
  <si>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</si>
  <si>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</si>
  <si>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</si>
  <si>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</si>
  <si>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</si>
  <si>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</si>
  <si>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</si>
  <si>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</si>
  <si>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</si>
  <si>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</si>
  <si>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</si>
  <si>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</si>
  <si>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</si>
  <si>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</si>
  <si>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</si>
  <si>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</si>
  <si>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</si>
  <si>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</si>
  <si>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</si>
  <si>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</si>
  <si>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</si>
  <si>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</si>
  <si>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</si>
  <si>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</si>
  <si>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</si>
  <si>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</si>
  <si>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</si>
  <si>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</si>
  <si>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</si>
  <si>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</si>
  <si>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</si>
  <si>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</si>
  <si>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</si>
  <si>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</si>
  <si>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</si>
  <si>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</si>
  <si>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</si>
  <si>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</si>
  <si>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</si>
  <si>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</si>
  <si>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</si>
  <si>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</si>
  <si>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</si>
  <si>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</si>
  <si>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</si>
  <si>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</si>
  <si>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</si>
  <si>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</si>
  <si>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</si>
  <si>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</si>
  <si>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</si>
  <si>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</si>
  <si>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</si>
  <si>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</si>
  <si>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</si>
  <si>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</si>
  <si>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</si>
  <si>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</si>
  <si>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</si>
  <si>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</si>
  <si>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</si>
  <si>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</si>
  <si>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</si>
  <si>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</si>
  <si>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</si>
  <si>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</si>
  <si>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</si>
  <si>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</si>
  <si>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</si>
  <si>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</si>
  <si>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</si>
  <si>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</si>
  <si>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</si>
  <si>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</si>
  <si>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</si>
  <si>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</si>
  <si>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</si>
  <si>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</si>
  <si>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</si>
  <si>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</si>
  <si>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</si>
  <si>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</si>
  <si>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</si>
  <si>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</si>
  <si>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</si>
  <si>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</si>
  <si>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</si>
  <si>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</si>
  <si>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</si>
  <si>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</si>
  <si>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</si>
  <si>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</si>
  <si>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</si>
  <si>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</si>
  <si>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</si>
  <si>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</si>
  <si>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</si>
  <si>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</si>
  <si>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</si>
  <si>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</si>
  <si>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</si>
  <si>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</si>
  <si>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</si>
  <si>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</si>
  <si>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</si>
  <si>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</si>
  <si>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</si>
  <si>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</si>
  <si>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</si>
  <si>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</si>
  <si>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</si>
  <si>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</si>
  <si>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</si>
  <si>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</si>
  <si>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</si>
  <si>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</si>
  <si>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</si>
  <si>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</si>
  <si>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</si>
  <si>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</si>
  <si>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</si>
  <si>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</si>
  <si>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</si>
  <si>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</si>
  <si>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</si>
  <si>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</si>
  <si>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</si>
  <si>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</si>
  <si>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</si>
  <si>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</si>
  <si>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</si>
  <si>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</si>
  <si>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</si>
  <si>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</si>
  <si>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</si>
  <si>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</si>
  <si>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</si>
  <si>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</si>
  <si>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</si>
  <si>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</si>
  <si>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</si>
  <si>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</si>
  <si>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</si>
  <si>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</si>
  <si>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</si>
  <si>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</si>
  <si>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</si>
  <si>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</si>
  <si>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</si>
  <si>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</si>
  <si>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</si>
  <si>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</si>
  <si>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</si>
  <si>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</si>
  <si>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</si>
  <si>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</si>
  <si>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</si>
  <si>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</si>
  <si>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</si>
  <si>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</si>
  <si>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</si>
  <si>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</si>
  <si>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</si>
  <si>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</si>
  <si>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</si>
  <si>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</si>
  <si>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</si>
  <si>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</si>
  <si>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</si>
  <si>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</si>
  <si>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</si>
  <si>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</si>
  <si>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</si>
  <si>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</si>
  <si>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</si>
  <si>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</si>
  <si>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</si>
  <si>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</si>
  <si>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</si>
  <si>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</si>
  <si>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</si>
  <si>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</si>
  <si>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</si>
  <si>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</si>
  <si>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</si>
  <si>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</si>
  <si>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</si>
  <si>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</si>
  <si>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</si>
  <si>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</si>
  <si>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</si>
  <si>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</si>
  <si>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</si>
  <si>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</si>
  <si>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</si>
  <si>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</si>
  <si>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</si>
  <si>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</si>
  <si>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</si>
  <si>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</si>
  <si>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</si>
  <si>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</si>
  <si>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</si>
  <si>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</si>
  <si>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</si>
  <si>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</si>
  <si>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</si>
  <si>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</si>
  <si>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</si>
  <si>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</si>
  <si>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</si>
  <si>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</si>
  <si>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</si>
  <si>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</si>
  <si>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</si>
  <si>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</si>
  <si>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</si>
  <si>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</si>
  <si>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</si>
  <si>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</si>
  <si>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</si>
  <si>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</si>
  <si>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</si>
  <si>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</si>
  <si>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</si>
  <si>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</si>
  <si>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</si>
  <si>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</si>
  <si>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</si>
  <si>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</si>
  <si>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</si>
  <si>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</si>
  <si>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</si>
  <si>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</si>
  <si>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</si>
  <si>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</si>
  <si>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</si>
  <si>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</si>
  <si>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</si>
  <si>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</si>
  <si>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</si>
  <si>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</si>
  <si>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</si>
  <si>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</si>
  <si>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</si>
  <si>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</si>
  <si>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</si>
  <si>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</si>
  <si>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</si>
  <si>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</si>
  <si>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</si>
  <si>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</si>
  <si>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</si>
  <si>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</si>
  <si>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</si>
  <si>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</si>
  <si>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</si>
  <si>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</si>
  <si>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</si>
  <si>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</si>
  <si>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</si>
  <si>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</si>
  <si>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</si>
  <si>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</si>
  <si>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</si>
  <si>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</si>
  <si>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</si>
  <si>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</si>
  <si>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</si>
  <si>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</si>
  <si>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</si>
  <si>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</si>
  <si>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</si>
  <si>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</si>
  <si>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</si>
  <si>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</si>
  <si>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</si>
  <si>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</si>
  <si>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</si>
  <si>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</si>
  <si>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</si>
  <si>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</si>
  <si>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</si>
  <si>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</si>
  <si>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</si>
  <si>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</si>
  <si>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</si>
  <si>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</si>
  <si>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</si>
  <si>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</si>
  <si>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</si>
  <si>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</si>
  <si>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</si>
  <si>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</si>
  <si>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</si>
  <si>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</si>
  <si>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</si>
  <si>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</si>
  <si>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</si>
  <si>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</si>
  <si>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</si>
  <si>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</si>
  <si>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</si>
  <si>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</si>
  <si>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</si>
  <si>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</si>
  <si>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</si>
  <si>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</si>
  <si>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</si>
  <si>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</si>
  <si>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</si>
  <si>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</si>
  <si>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</si>
  <si>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</si>
  <si>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</si>
  <si>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</si>
  <si>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</si>
  <si>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</si>
  <si>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</si>
  <si>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</si>
  <si>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</si>
  <si>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</si>
  <si>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</si>
  <si>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</si>
  <si>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</si>
  <si>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</si>
  <si>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</si>
  <si>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</si>
  <si>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</si>
  <si>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</si>
  <si>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</si>
  <si>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</si>
  <si>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</si>
  <si>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</si>
  <si>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</si>
  <si>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</si>
  <si>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</si>
  <si>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</si>
  <si>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</si>
  <si>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</si>
  <si>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</si>
  <si>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</si>
  <si>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</si>
  <si>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</si>
  <si>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</si>
  <si>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</si>
  <si>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</si>
  <si>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</si>
  <si>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</si>
  <si>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</si>
  <si>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</si>
  <si>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</si>
  <si>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</si>
  <si>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</si>
  <si>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</si>
  <si>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</si>
  <si>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</si>
  <si>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</si>
  <si>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</si>
  <si>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</si>
  <si>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</si>
  <si>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</si>
  <si>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</si>
  <si>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</si>
  <si>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</si>
  <si>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</si>
  <si>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</si>
  <si>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</si>
  <si>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</si>
  <si>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</si>
  <si>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</si>
  <si>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</si>
  <si>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</si>
  <si>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</si>
  <si>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</si>
  <si>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</si>
  <si>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</si>
  <si>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</si>
  <si>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</si>
  <si>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</si>
  <si>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</si>
  <si>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</si>
  <si>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</si>
  <si>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</si>
  <si>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</si>
  <si>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</si>
  <si>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</si>
  <si>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</si>
  <si>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</si>
  <si>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</si>
  <si>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</si>
  <si>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</si>
  <si>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</si>
  <si>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</si>
  <si>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</si>
  <si>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</si>
  <si>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</si>
  <si>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</si>
  <si>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</si>
  <si>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</si>
  <si>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</si>
  <si>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</si>
  <si>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</si>
  <si>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</si>
  <si>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</si>
  <si>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</si>
  <si>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</si>
  <si>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</si>
  <si>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</si>
  <si>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</si>
  <si>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</si>
  <si>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</si>
  <si>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</si>
  <si>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</si>
  <si>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</si>
  <si>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</si>
  <si>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</si>
  <si>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</si>
  <si>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</si>
  <si>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</si>
  <si>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</si>
  <si>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</si>
  <si>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</si>
  <si>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</si>
  <si>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</si>
  <si>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</si>
  <si>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</si>
  <si>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</si>
  <si>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</si>
  <si>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</si>
  <si>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</si>
  <si>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</si>
  <si>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</si>
  <si>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</si>
  <si>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</si>
  <si>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</si>
  <si>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</si>
  <si>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</si>
  <si>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</si>
  <si>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</si>
  <si>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</si>
  <si>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</si>
  <si>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</si>
  <si>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</si>
  <si>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</si>
  <si>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</si>
  <si>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</si>
  <si>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</si>
  <si>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</si>
  <si>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</si>
  <si>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</si>
  <si>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</si>
  <si>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</si>
  <si>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</si>
  <si>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</si>
  <si>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</si>
  <si>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</si>
  <si>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</si>
  <si>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</si>
  <si>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</si>
  <si>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</si>
  <si>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</si>
  <si>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</si>
  <si>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</si>
  <si>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</si>
  <si>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</si>
  <si>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</si>
  <si>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</si>
  <si>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</si>
  <si>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</si>
  <si>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</si>
  <si>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</si>
  <si>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</si>
  <si>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</si>
  <si>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</si>
  <si>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</si>
  <si>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</si>
  <si>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</si>
  <si>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</si>
  <si>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</si>
  <si>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</si>
  <si>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</si>
  <si>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</si>
  <si>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</si>
  <si>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</si>
  <si>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</si>
  <si>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</si>
  <si>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</si>
  <si>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</si>
  <si>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</si>
  <si>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</si>
  <si>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</si>
  <si>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</si>
  <si>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</si>
  <si>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</si>
  <si>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</si>
  <si>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</si>
  <si>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</si>
  <si>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</si>
  <si>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</si>
  <si>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</si>
  <si>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</si>
  <si>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</si>
  <si>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</si>
  <si>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</si>
  <si>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</si>
  <si>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</si>
  <si>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</si>
  <si>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</si>
  <si>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</si>
  <si>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</si>
  <si>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</si>
  <si>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</si>
  <si>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</si>
  <si>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</si>
  <si>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</si>
  <si>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</si>
  <si>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</si>
  <si>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</si>
  <si>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</si>
  <si>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</si>
  <si>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</si>
  <si>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</si>
  <si>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</si>
  <si>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</si>
  <si>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</si>
  <si>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</si>
  <si>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</si>
  <si>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</si>
  <si>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</si>
  <si>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</si>
  <si>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</si>
  <si>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</si>
  <si>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</si>
  <si>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</si>
  <si>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</si>
  <si>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</si>
  <si>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</si>
  <si>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</si>
  <si>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</si>
  <si>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</si>
  <si>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</si>
  <si>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</si>
  <si>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</si>
  <si>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</si>
  <si>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</si>
  <si>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</si>
  <si>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</si>
  <si>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</si>
  <si>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</si>
  <si>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</si>
  <si>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</si>
  <si>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</si>
  <si>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</si>
  <si>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</si>
  <si>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</si>
  <si>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</si>
  <si>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</si>
  <si>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</si>
  <si>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</si>
  <si>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</si>
  <si>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</si>
  <si>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</si>
  <si>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</si>
  <si>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</si>
  <si>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</si>
  <si>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</si>
  <si>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</si>
  <si>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</si>
  <si>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</si>
  <si>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</si>
  <si>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</si>
  <si>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</si>
  <si>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</si>
  <si>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</si>
  <si>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</si>
  <si>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</si>
  <si>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</si>
  <si>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</si>
  <si>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</si>
  <si>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</si>
  <si>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</si>
  <si>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</si>
  <si>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</si>
  <si>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</si>
  <si>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</si>
  <si>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</si>
  <si>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</si>
  <si>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</si>
  <si>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</si>
  <si>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</si>
  <si>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</si>
  <si>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</si>
  <si>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</si>
  <si>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</si>
  <si>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</si>
  <si>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</si>
  <si>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</si>
  <si>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</si>
  <si>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</si>
  <si>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</si>
  <si>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</si>
  <si>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</si>
  <si>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</si>
  <si>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</si>
  <si>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</si>
  <si>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</si>
  <si>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</si>
  <si>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</si>
  <si>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</si>
  <si>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</si>
  <si>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</si>
  <si>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</si>
  <si>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</si>
  <si>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</si>
  <si>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</si>
  <si>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</si>
  <si>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</si>
  <si>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</si>
  <si>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</si>
  <si>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</si>
  <si>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</si>
  <si>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</si>
  <si>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</si>
  <si>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</si>
  <si>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</si>
  <si>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</si>
  <si>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</si>
  <si>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</si>
  <si>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</si>
  <si>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</si>
  <si>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</si>
  <si>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</si>
  <si>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</si>
  <si>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</si>
  <si>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</si>
  <si>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</si>
  <si>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</si>
  <si>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</si>
  <si>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</si>
  <si>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</si>
  <si>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</si>
  <si>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</si>
  <si>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</si>
  <si>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</si>
  <si>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</si>
  <si>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</si>
  <si>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</si>
  <si>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</si>
  <si>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</si>
  <si>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</si>
  <si>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</si>
  <si>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</si>
  <si>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</si>
  <si>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</si>
  <si>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</si>
  <si>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</si>
  <si>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</si>
  <si>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</si>
  <si>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</si>
  <si>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</si>
  <si>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</si>
  <si>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</si>
  <si>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</si>
  <si>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</si>
  <si>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</si>
  <si>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</si>
  <si>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</si>
  <si>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</si>
  <si>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</si>
  <si>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</si>
  <si>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</si>
  <si>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</si>
  <si>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</si>
  <si>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</si>
  <si>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</si>
  <si>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</si>
  <si>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</si>
  <si>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</si>
  <si>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</si>
  <si>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</si>
  <si>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</si>
  <si>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</si>
  <si>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</si>
  <si>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</si>
  <si>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</si>
  <si>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</si>
  <si>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</si>
  <si>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</si>
  <si>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</si>
  <si>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</si>
  <si>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</si>
  <si>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</si>
  <si>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</si>
  <si>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</si>
  <si>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</si>
  <si>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</si>
  <si>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</si>
  <si>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</si>
  <si>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</si>
  <si>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</si>
  <si>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</si>
  <si>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</si>
  <si>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</si>
  <si>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</si>
  <si>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</si>
  <si>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</si>
  <si>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</si>
  <si>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</si>
  <si>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</si>
  <si>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</si>
  <si>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</si>
  <si>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</si>
  <si>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</si>
  <si>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</si>
  <si>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</si>
  <si>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</si>
  <si>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</si>
  <si>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</si>
  <si>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</si>
  <si>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</si>
  <si>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</si>
  <si>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</si>
  <si>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</si>
  <si>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</si>
  <si>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</si>
  <si>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</si>
  <si>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</si>
  <si>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</si>
  <si>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</si>
  <si>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</si>
  <si>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</si>
  <si>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</si>
  <si>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</si>
  <si>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</si>
  <si>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</si>
  <si>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</si>
  <si>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</si>
  <si>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</si>
  <si>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</si>
  <si>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</si>
  <si>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</si>
  <si>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</si>
  <si>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</si>
  <si>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</si>
  <si>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</si>
  <si>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</si>
  <si>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</si>
  <si>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</si>
  <si>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</si>
  <si>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</si>
  <si>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</si>
  <si>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</si>
  <si>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</si>
  <si>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</si>
  <si>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</si>
  <si>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</si>
  <si>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</si>
  <si>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</si>
  <si>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</si>
  <si>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</si>
  <si>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</si>
  <si>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</si>
  <si>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</si>
  <si>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</si>
  <si>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</si>
  <si>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</si>
  <si>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</si>
  <si>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</si>
  <si>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</si>
  <si>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</si>
  <si>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</si>
  <si>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</si>
  <si>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</si>
  <si>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</si>
  <si>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</si>
  <si>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</si>
  <si>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</si>
  <si>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</si>
  <si>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</si>
  <si>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</si>
  <si>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</si>
  <si>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</si>
  <si>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</si>
  <si>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</si>
  <si>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</si>
  <si>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</si>
  <si>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</si>
  <si>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</si>
  <si>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</si>
  <si>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</si>
  <si>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</si>
  <si>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</si>
  <si>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</si>
  <si>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</si>
  <si>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</si>
  <si>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</si>
  <si>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</si>
  <si>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</si>
  <si>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</si>
  <si>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</si>
  <si>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</si>
  <si>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</si>
  <si>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</si>
  <si>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</si>
  <si>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</si>
  <si>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</si>
  <si>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</si>
  <si>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</si>
  <si>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</si>
  <si>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</si>
  <si>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</si>
  <si>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</si>
  <si>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</si>
  <si>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</si>
  <si>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</si>
  <si>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</si>
  <si>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</si>
  <si>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</si>
  <si>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</si>
  <si>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</si>
  <si>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</si>
  <si>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</si>
  <si>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</si>
  <si>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</si>
  <si>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</si>
  <si>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</si>
  <si>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</si>
  <si>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</si>
  <si>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</si>
  <si>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</si>
  <si>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</si>
  <si>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</si>
  <si>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</si>
  <si>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</si>
  <si>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</si>
  <si>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</si>
  <si>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</si>
  <si>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</si>
  <si>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</si>
  <si>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</si>
  <si>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</si>
  <si>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</si>
  <si>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</si>
  <si>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</si>
  <si>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</si>
  <si>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</si>
  <si>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</si>
  <si>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</si>
  <si>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</si>
  <si>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</si>
  <si>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</si>
  <si>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</si>
  <si>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</si>
  <si>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</si>
  <si>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</si>
  <si>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</si>
  <si>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</si>
  <si>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</si>
  <si>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</si>
  <si>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</si>
  <si>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</si>
  <si>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</si>
  <si>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</si>
  <si>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</si>
  <si>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</si>
  <si>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</si>
  <si>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</si>
  <si>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</si>
  <si>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</si>
  <si>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</si>
  <si>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</si>
  <si>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</si>
  <si>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</si>
  <si>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</si>
  <si>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</si>
  <si>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</si>
  <si>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</si>
  <si>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</si>
  <si>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</si>
  <si>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</si>
  <si>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</si>
  <si>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</si>
  <si>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</si>
  <si>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</si>
  <si>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</si>
  <si>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</si>
  <si>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</si>
  <si>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</si>
  <si>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</si>
  <si>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</si>
  <si>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</si>
  <si>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</si>
  <si>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</si>
  <si>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</si>
  <si>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</si>
  <si>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</si>
  <si>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</si>
  <si>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</si>
  <si>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</si>
  <si>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</si>
  <si>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</si>
  <si>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</si>
  <si>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</si>
  <si>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</si>
  <si>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</si>
  <si>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</si>
  <si>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</si>
  <si>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</si>
  <si>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</si>
  <si>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</si>
  <si>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</si>
  <si>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</si>
  <si>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</si>
  <si>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</si>
  <si>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</si>
  <si>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</si>
  <si>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</si>
  <si>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</si>
  <si>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</si>
  <si>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</si>
  <si>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</si>
  <si>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</si>
  <si>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</si>
  <si>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</si>
  <si>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</si>
  <si>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</si>
  <si>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</si>
  <si>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</si>
  <si>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</si>
  <si>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</si>
  <si>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</si>
  <si>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</si>
  <si>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</si>
  <si>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</si>
  <si>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</si>
  <si>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</si>
  <si>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</si>
  <si>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</si>
  <si>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</si>
  <si>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</si>
  <si>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</si>
  <si>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</si>
  <si>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</si>
  <si>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</si>
  <si>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</si>
  <si>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</si>
  <si>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</si>
  <si>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</si>
  <si>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</si>
  <si>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</si>
  <si>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</si>
  <si>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</si>
  <si>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</si>
  <si>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</si>
  <si>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</si>
  <si>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</si>
  <si>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</si>
  <si>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</si>
  <si>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</si>
  <si>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</si>
  <si>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</si>
  <si>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</si>
  <si>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</si>
  <si>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</si>
  <si>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</si>
  <si>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</si>
  <si>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</si>
  <si>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</si>
  <si>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</si>
  <si>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</si>
  <si>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</si>
  <si>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</si>
  <si>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</si>
  <si>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</si>
  <si>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</si>
  <si>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</si>
  <si>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</si>
  <si>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</si>
  <si>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</si>
  <si>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</si>
  <si>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</si>
  <si>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</si>
  <si>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</si>
  <si>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</si>
  <si>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</si>
  <si>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</si>
  <si>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</si>
  <si>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</si>
  <si>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</si>
  <si>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</si>
  <si>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</si>
  <si>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</si>
  <si>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</si>
  <si>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</si>
  <si>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</si>
  <si>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</si>
  <si>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</si>
  <si>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</si>
  <si>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</si>
  <si>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</si>
  <si>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</si>
  <si>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</si>
  <si>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</si>
  <si>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</si>
  <si>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</si>
  <si>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</si>
  <si>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</si>
  <si>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</si>
  <si>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</si>
  <si>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</si>
  <si>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</si>
  <si>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</si>
  <si>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</si>
  <si>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</si>
  <si>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</si>
  <si>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</si>
  <si>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</si>
  <si>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</si>
  <si>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</si>
  <si>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</si>
  <si>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</si>
  <si>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</si>
  <si>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</si>
  <si>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</si>
  <si>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</si>
  <si>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</si>
  <si>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</si>
  <si>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</si>
  <si>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</si>
  <si>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</si>
  <si>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</si>
  <si>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</si>
  <si>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</si>
  <si>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</si>
  <si>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</si>
  <si>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</si>
  <si>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</si>
  <si>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</si>
  <si>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</si>
  <si>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</si>
  <si>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</si>
  <si>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</si>
  <si>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</si>
  <si>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</si>
  <si>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</si>
  <si>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</si>
  <si>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</si>
  <si>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</si>
  <si>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</si>
  <si>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</si>
  <si>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</si>
  <si>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</si>
  <si>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</si>
  <si>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</si>
  <si>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</si>
  <si>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</si>
  <si>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</si>
  <si>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</si>
  <si>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</si>
  <si>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</si>
  <si>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</si>
  <si>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</si>
  <si>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</si>
  <si>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</si>
  <si>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</si>
  <si>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</si>
  <si>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</si>
  <si>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</si>
  <si>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</si>
  <si>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</si>
  <si>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</si>
  <si>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</si>
  <si>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</si>
  <si>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</si>
  <si>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</si>
  <si>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</si>
  <si>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</si>
  <si>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</si>
  <si>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</si>
  <si>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</si>
  <si>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</si>
  <si>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</si>
  <si>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</si>
  <si>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</si>
  <si>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</si>
  <si>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</si>
  <si>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</si>
  <si>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</si>
  <si>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</si>
  <si>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</si>
  <si>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</si>
  <si>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</si>
  <si>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</si>
  <si>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</si>
  <si>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</si>
  <si>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</si>
  <si>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</si>
  <si>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</si>
  <si>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</si>
  <si>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</si>
  <si>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</si>
  <si>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</si>
  <si>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</si>
  <si>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</si>
  <si>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</si>
  <si>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</si>
  <si>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</si>
  <si>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</si>
  <si>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</si>
  <si>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</si>
  <si>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</si>
  <si>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</si>
  <si>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</si>
  <si>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</si>
  <si>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</si>
  <si>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</si>
  <si>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</si>
  <si>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</si>
  <si>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</si>
  <si>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</si>
  <si>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</si>
  <si>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</si>
  <si>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</si>
  <si>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</si>
  <si>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</si>
  <si>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</si>
  <si>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</si>
  <si>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</si>
  <si>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</si>
  <si>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</si>
  <si>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</si>
  <si>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</si>
  <si>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</si>
  <si>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</si>
  <si>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</si>
  <si>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</si>
  <si>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</si>
  <si>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</si>
  <si>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</si>
  <si>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</si>
  <si>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</si>
  <si>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</si>
  <si>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</si>
  <si>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</si>
  <si>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</si>
  <si>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</si>
  <si>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</si>
  <si>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</si>
  <si>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</si>
  <si>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</si>
  <si>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</si>
  <si>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</si>
  <si>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</si>
  <si>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</si>
  <si>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</si>
  <si>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</si>
  <si>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</si>
  <si>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</si>
  <si>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</si>
  <si>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</si>
  <si>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</si>
  <si>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</si>
  <si>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</si>
  <si>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</si>
  <si>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</si>
  <si>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</si>
  <si>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</si>
  <si>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</si>
  <si>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</si>
  <si>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</si>
  <si>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</si>
  <si>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</si>
  <si>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</si>
  <si>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</si>
  <si>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</si>
  <si>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</si>
  <si>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</si>
  <si>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</si>
  <si>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</si>
  <si>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</si>
  <si>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</si>
  <si>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</si>
  <si>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</si>
  <si>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</si>
  <si>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</si>
  <si>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</si>
  <si>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</si>
  <si>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</si>
  <si>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</si>
  <si>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</si>
  <si>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</si>
  <si>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</si>
  <si>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</si>
  <si>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</si>
  <si>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</si>
  <si>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</si>
  <si>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</si>
  <si>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</si>
  <si>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</si>
  <si>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</si>
  <si>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</si>
  <si>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</si>
  <si>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</si>
  <si>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</si>
  <si>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</si>
  <si>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</si>
  <si>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</si>
  <si>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</si>
  <si>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</si>
  <si>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</si>
  <si>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</si>
  <si>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</si>
  <si>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</si>
  <si>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</si>
  <si>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</si>
  <si>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</si>
  <si>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</si>
  <si>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</si>
  <si>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</si>
  <si>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</si>
  <si>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</si>
  <si>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</si>
  <si>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</si>
  <si>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</si>
  <si>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</si>
  <si>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</si>
  <si>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</si>
  <si>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</si>
  <si>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</si>
  <si>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</si>
  <si>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</si>
  <si>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</si>
  <si>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</si>
  <si>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</si>
  <si>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</si>
  <si>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</si>
  <si>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</si>
  <si>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</si>
  <si>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</si>
  <si>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</si>
  <si>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</si>
  <si>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</si>
  <si>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</si>
  <si>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</si>
  <si>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</si>
  <si>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</si>
  <si>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</si>
  <si>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</si>
  <si>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</si>
  <si>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</si>
  <si>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</si>
  <si>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</si>
  <si>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</si>
  <si>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</si>
  <si>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</si>
  <si>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</si>
  <si>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</si>
  <si>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</si>
  <si>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</si>
  <si>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</si>
  <si>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</si>
  <si>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</si>
  <si>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</si>
  <si>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</si>
  <si>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</si>
  <si>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</si>
  <si>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</si>
  <si>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</si>
  <si>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</si>
  <si>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</si>
  <si>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</si>
  <si>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</si>
  <si>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</si>
  <si>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</si>
  <si>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</si>
  <si>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</si>
  <si>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</si>
  <si>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</si>
  <si>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</si>
  <si>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</si>
  <si>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</si>
  <si>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</si>
  <si>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</si>
  <si>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</si>
  <si>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</si>
  <si>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</si>
  <si>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</si>
  <si>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</si>
  <si>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</si>
  <si>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</si>
  <si>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</si>
  <si>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</si>
  <si>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</si>
  <si>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</si>
  <si>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</si>
  <si>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</si>
  <si>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</si>
  <si>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</si>
  <si>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</si>
  <si>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</si>
  <si>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</si>
  <si>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</si>
  <si>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</si>
  <si>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</si>
  <si>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</si>
  <si>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</si>
  <si>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</si>
  <si>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</si>
  <si>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</si>
  <si>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</si>
  <si>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</si>
  <si>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</si>
  <si>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</si>
  <si>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</si>
  <si>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</si>
  <si>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</si>
  <si>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</si>
  <si>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</si>
  <si>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</si>
  <si>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</si>
  <si>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</si>
  <si>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</si>
  <si>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</si>
  <si>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</si>
  <si>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</si>
  <si>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</si>
  <si>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</si>
  <si>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</si>
  <si>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</si>
  <si>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</si>
  <si>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</si>
  <si>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</si>
  <si>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</si>
  <si>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</si>
  <si>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</si>
  <si>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</si>
  <si>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</si>
  <si>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</si>
  <si>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</si>
  <si>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</si>
  <si>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</si>
  <si>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</si>
  <si>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</si>
  <si>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</si>
  <si>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</si>
  <si>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</si>
  <si>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</si>
  <si>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</si>
  <si>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</si>
  <si>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</si>
  <si>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</si>
  <si>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</si>
  <si>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</si>
  <si>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</si>
  <si>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</si>
  <si>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</si>
  <si>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</si>
  <si>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</si>
  <si>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</si>
  <si>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</si>
  <si>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</si>
  <si>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</si>
  <si>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</si>
  <si>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</si>
  <si>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</si>
  <si>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</si>
  <si>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</si>
  <si>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</si>
  <si>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</si>
  <si>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</si>
  <si>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</si>
  <si>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</si>
  <si>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</si>
  <si>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</si>
  <si>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</si>
  <si>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</si>
  <si>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</si>
  <si>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</si>
  <si>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</si>
  <si>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</si>
  <si>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</si>
  <si>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</si>
  <si>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</si>
  <si>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</si>
  <si>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</si>
  <si>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</si>
  <si>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</si>
  <si>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</si>
  <si>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</si>
  <si>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</si>
  <si>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</si>
  <si>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</si>
  <si>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</si>
  <si>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</si>
  <si>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</si>
  <si>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</si>
  <si>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</si>
  <si>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</si>
  <si>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</si>
  <si>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</si>
  <si>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</si>
  <si>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</si>
  <si>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</si>
  <si>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</si>
  <si>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</si>
  <si>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</si>
  <si>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</si>
  <si>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</si>
  <si>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</si>
  <si>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</si>
  <si>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</si>
  <si>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</si>
  <si>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</si>
  <si>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</si>
  <si>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</si>
  <si>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</si>
  <si>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</si>
  <si>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</si>
  <si>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</si>
  <si>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</si>
  <si>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</si>
  <si>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</si>
  <si>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</si>
  <si>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</si>
  <si>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</si>
  <si>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</si>
  <si>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</si>
  <si>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</si>
  <si>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</si>
  <si>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</si>
  <si>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</si>
  <si>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</si>
  <si>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</si>
  <si>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</si>
  <si>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</si>
  <si>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</si>
  <si>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</si>
  <si>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</si>
  <si>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</si>
  <si>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</si>
  <si>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</si>
  <si>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</si>
  <si>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</si>
  <si>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</si>
  <si>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</si>
  <si>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</si>
  <si>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</si>
  <si>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</si>
  <si>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</si>
  <si>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</si>
  <si>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</si>
  <si>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</si>
  <si>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</si>
  <si>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</si>
  <si>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</si>
  <si>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</si>
  <si>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</si>
  <si>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</si>
  <si>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</si>
  <si>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</si>
  <si>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</si>
  <si>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</si>
  <si>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</si>
  <si>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</si>
  <si>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</si>
  <si>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</si>
  <si>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</si>
  <si>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</si>
  <si>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</si>
  <si>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</si>
  <si>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</si>
  <si>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</si>
  <si>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</si>
  <si>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</si>
  <si>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</si>
  <si>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</si>
  <si>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</si>
  <si>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</si>
  <si>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</si>
  <si>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</si>
  <si>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</si>
  <si>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</si>
  <si>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</si>
  <si>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</si>
  <si>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</si>
  <si>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</si>
  <si>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</si>
  <si>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</si>
  <si>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</si>
  <si>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</si>
  <si>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</si>
  <si>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</si>
  <si>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</si>
  <si>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</si>
  <si>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</si>
  <si>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</si>
  <si>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</si>
  <si>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</si>
  <si>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</si>
  <si>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</si>
  <si>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</si>
  <si>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</si>
  <si>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</si>
  <si>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</si>
  <si>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</si>
  <si>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</si>
  <si>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</si>
  <si>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</si>
  <si>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</si>
  <si>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</si>
  <si>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</si>
  <si>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</si>
  <si>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</si>
  <si>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</si>
  <si>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</si>
  <si>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</si>
  <si>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</si>
  <si>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</si>
  <si>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</si>
  <si>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</si>
  <si>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</si>
  <si>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</si>
  <si>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</si>
  <si>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</si>
  <si>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</si>
  <si>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</si>
  <si>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</si>
  <si>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</si>
  <si>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</si>
  <si>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</si>
  <si>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</si>
  <si>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</si>
  <si>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</si>
  <si>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</si>
  <si>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</si>
  <si>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</si>
  <si>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</si>
  <si>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</si>
  <si>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</si>
  <si>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</si>
  <si>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</si>
  <si>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</si>
  <si>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</si>
  <si>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</si>
  <si>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</si>
  <si>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</si>
  <si>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</si>
  <si>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</si>
  <si>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</si>
  <si>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</si>
  <si>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</si>
  <si>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</si>
  <si>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</si>
  <si>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</si>
  <si>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</si>
  <si>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</si>
  <si>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</si>
  <si>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</si>
  <si>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</si>
  <si>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</si>
  <si>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</si>
  <si>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</si>
  <si>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</si>
  <si>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</si>
  <si>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</si>
  <si>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</si>
  <si>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</si>
  <si>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</si>
  <si>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</si>
  <si>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</si>
  <si>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</si>
  <si>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</si>
  <si>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</si>
  <si>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</si>
  <si>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</si>
  <si>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</si>
  <si>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</si>
  <si>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</si>
  <si>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</si>
  <si>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</si>
  <si>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</si>
  <si>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</si>
  <si>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</si>
  <si>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</si>
  <si>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</si>
  <si>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</si>
  <si>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</si>
  <si>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</si>
  <si>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</si>
  <si>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</si>
  <si>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</si>
  <si>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</si>
  <si>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</si>
  <si>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</si>
  <si>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</si>
  <si>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</si>
  <si>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</si>
  <si>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</si>
  <si>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</si>
  <si>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</si>
  <si>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</si>
  <si>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</si>
  <si>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</si>
  <si>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</si>
  <si>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</si>
  <si>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</si>
  <si>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</si>
  <si>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</si>
  <si>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</si>
  <si>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</si>
  <si>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</si>
  <si>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</si>
  <si>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</si>
  <si>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</si>
  <si>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</si>
  <si>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</si>
  <si>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</si>
  <si>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</si>
  <si>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</si>
  <si>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</si>
  <si>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</si>
  <si>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</si>
  <si>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</si>
  <si>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</si>
  <si>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</si>
  <si>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</si>
  <si>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</si>
  <si>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</si>
  <si>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</si>
  <si>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</si>
  <si>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</si>
  <si>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</si>
  <si>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</si>
  <si>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</si>
  <si>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</si>
  <si>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</si>
  <si>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</si>
  <si>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</si>
  <si>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</si>
  <si>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</si>
  <si>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</si>
  <si>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</si>
  <si>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</si>
  <si>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</si>
  <si>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</si>
  <si>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</si>
  <si>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</si>
  <si>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</si>
  <si>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</si>
  <si>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</si>
  <si>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</si>
  <si>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</si>
  <si>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</si>
  <si>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</si>
  <si>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</si>
  <si>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</si>
  <si>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</si>
  <si>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</si>
  <si>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</si>
  <si>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</si>
  <si>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</si>
  <si>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</si>
  <si>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</si>
  <si>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</si>
  <si>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</si>
  <si>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</si>
  <si>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</si>
  <si>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</si>
  <si>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</si>
  <si>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</si>
  <si>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</si>
  <si>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</si>
  <si>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</si>
  <si>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</si>
  <si>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</si>
  <si>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</si>
  <si>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</si>
  <si>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</si>
  <si>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</si>
  <si>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</si>
  <si>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</si>
  <si>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</si>
  <si>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</si>
  <si>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</si>
  <si>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</si>
  <si>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</si>
  <si>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</si>
  <si>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</si>
  <si>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</si>
  <si>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</si>
  <si>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</si>
  <si>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</si>
  <si>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</si>
  <si>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</si>
  <si>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</si>
  <si>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</si>
  <si>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</si>
  <si>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</si>
  <si>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</si>
  <si>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</si>
  <si>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</si>
  <si>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</si>
  <si>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</si>
  <si>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</si>
  <si>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</si>
  <si>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</si>
  <si>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</si>
  <si>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</si>
  <si>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</si>
  <si>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</si>
  <si>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</si>
  <si>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</si>
  <si>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</si>
  <si>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</si>
  <si>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</si>
  <si>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</si>
  <si>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</si>
  <si>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</si>
  <si>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</si>
  <si>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</si>
  <si>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</si>
  <si>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</si>
  <si>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</si>
  <si>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</si>
  <si>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</si>
  <si>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</si>
  <si>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</si>
  <si>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</si>
  <si>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</si>
  <si>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</si>
  <si>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</si>
  <si>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</si>
  <si>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</si>
  <si>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</si>
  <si>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</si>
  <si>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</si>
  <si>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</si>
  <si>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</si>
  <si>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</si>
  <si>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</si>
  <si>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</si>
  <si>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</si>
  <si>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</si>
  <si>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</si>
  <si>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</si>
  <si>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</si>
  <si>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</si>
  <si>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</si>
  <si>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</si>
  <si>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</si>
  <si>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</si>
  <si>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</si>
  <si>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</si>
  <si>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</si>
  <si>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</si>
  <si>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</si>
  <si>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</si>
  <si>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</si>
  <si>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</si>
  <si>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</si>
  <si>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</si>
  <si>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</si>
  <si>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</si>
  <si>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</si>
  <si>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</si>
  <si>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</si>
  <si>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</si>
  <si>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</si>
  <si>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</si>
  <si>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</si>
  <si>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</si>
  <si>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</si>
  <si>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</si>
  <si>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</si>
  <si>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</si>
  <si>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</si>
  <si>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</si>
  <si>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</si>
  <si>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</si>
  <si>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</si>
  <si>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</si>
  <si>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</si>
  <si>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</si>
  <si>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</si>
  <si>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</si>
  <si>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</si>
  <si>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</si>
  <si>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</si>
  <si>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</si>
  <si>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</si>
  <si>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</si>
  <si>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</si>
  <si>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</si>
  <si>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</si>
  <si>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</si>
  <si>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</si>
  <si>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</si>
  <si>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</si>
  <si>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</si>
  <si>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</si>
  <si>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</si>
  <si>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</si>
  <si>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</si>
  <si>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</si>
  <si>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</si>
  <si>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</si>
  <si>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</si>
  <si>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</si>
  <si>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</si>
  <si>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</si>
  <si>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</si>
  <si>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</si>
  <si>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</si>
  <si>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</si>
  <si>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</si>
  <si>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</si>
  <si>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</si>
  <si>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</si>
  <si>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</si>
  <si>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</si>
  <si>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</si>
  <si>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</si>
  <si>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</si>
  <si>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</si>
  <si>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</si>
  <si>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</si>
  <si>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</si>
  <si>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</si>
  <si>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</si>
  <si>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</si>
  <si>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</si>
  <si>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</si>
  <si>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</si>
  <si>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</si>
  <si>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</si>
  <si>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</si>
  <si>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</si>
  <si>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</si>
  <si>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</si>
  <si>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</si>
  <si>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</si>
  <si>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</si>
  <si>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</si>
  <si>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</si>
  <si>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</si>
  <si>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</si>
  <si>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</si>
  <si>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</si>
  <si>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</si>
  <si>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</si>
  <si>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</si>
  <si>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</si>
  <si>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</si>
  <si>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</si>
  <si>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</si>
  <si>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</si>
  <si>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</si>
  <si>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</si>
  <si>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</si>
  <si>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</si>
  <si>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</si>
  <si>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</si>
  <si>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</si>
  <si>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</si>
  <si>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</si>
  <si>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</si>
  <si>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</si>
  <si>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</si>
  <si>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</si>
  <si>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</si>
  <si>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</si>
  <si>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</si>
  <si>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</si>
  <si>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</si>
  <si>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</si>
  <si>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</si>
  <si>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</si>
  <si>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</si>
  <si>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</si>
  <si>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</si>
  <si>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</si>
  <si>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</si>
  <si>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</si>
  <si>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</si>
  <si>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</si>
  <si>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</si>
  <si>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</si>
  <si>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</si>
  <si>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</si>
  <si>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</si>
  <si>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</si>
  <si>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</si>
  <si>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</si>
  <si>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</si>
  <si>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</si>
  <si>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</si>
  <si>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</si>
  <si>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</si>
  <si>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</si>
  <si>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</si>
  <si>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</si>
  <si>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</si>
  <si>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</si>
  <si>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</si>
  <si>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</si>
  <si>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</si>
  <si>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</si>
  <si>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</si>
  <si>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</si>
  <si>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</si>
  <si>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</si>
  <si>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</si>
  <si>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</si>
  <si>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</si>
  <si>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</si>
  <si>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</si>
  <si>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</si>
  <si>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</si>
  <si>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</si>
  <si>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</si>
  <si>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</si>
  <si>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</si>
  <si>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</si>
  <si>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</si>
  <si>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</si>
  <si>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</si>
  <si>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</si>
  <si>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</si>
  <si>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</si>
  <si>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</si>
  <si>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</si>
  <si>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</si>
  <si>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</si>
  <si>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</si>
  <si>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</si>
  <si>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</si>
  <si>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</si>
  <si>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</si>
  <si>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</si>
  <si>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</si>
  <si>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</si>
  <si>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</si>
  <si>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</si>
  <si>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</si>
  <si>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</si>
  <si>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</si>
  <si>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</si>
  <si>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</si>
  <si>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</si>
  <si>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</si>
  <si>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</si>
  <si>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</si>
  <si>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</si>
  <si>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</si>
  <si>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</si>
  <si>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</si>
  <si>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</si>
  <si>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</si>
  <si>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</si>
  <si>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</si>
  <si>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</si>
  <si>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</si>
  <si>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</si>
  <si>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</si>
  <si>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</si>
  <si>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</si>
  <si>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</si>
  <si>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</si>
  <si>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</si>
  <si>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</si>
  <si>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</si>
  <si>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</si>
  <si>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</si>
  <si>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</si>
  <si>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</si>
  <si>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</si>
  <si>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</si>
  <si>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</si>
  <si>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</si>
  <si>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</si>
  <si>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</si>
  <si>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</si>
  <si>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</si>
  <si>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</si>
  <si>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</si>
  <si>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</si>
  <si>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</si>
  <si>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</si>
  <si>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</si>
  <si>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</si>
  <si>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</si>
  <si>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</si>
  <si>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</si>
  <si>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</si>
  <si>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</si>
  <si>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</si>
  <si>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</si>
  <si>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</si>
  <si>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</si>
  <si>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</si>
  <si>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</si>
  <si>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</si>
  <si>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</si>
  <si>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</si>
  <si>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</si>
  <si>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</si>
  <si>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</si>
  <si>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</si>
  <si>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</si>
  <si>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</si>
  <si>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</si>
  <si>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</si>
  <si>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</si>
  <si>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</si>
  <si>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</si>
  <si>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</si>
  <si>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</si>
  <si>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</si>
  <si>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</si>
  <si>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</si>
  <si>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</si>
  <si>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</si>
  <si>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</si>
  <si>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</si>
  <si>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</si>
  <si>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</si>
  <si>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</si>
  <si>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</si>
  <si>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</si>
  <si>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</si>
  <si>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</si>
  <si>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</si>
  <si>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</si>
  <si>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</si>
  <si>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</si>
  <si>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</si>
  <si>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</si>
  <si>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</si>
  <si>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</si>
  <si>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</si>
  <si>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</si>
  <si>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</si>
  <si>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</si>
  <si>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</si>
  <si>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</si>
  <si>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</si>
  <si>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</si>
  <si>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</si>
  <si>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</si>
  <si>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</si>
  <si>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</si>
  <si>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</si>
  <si>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</si>
  <si>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</si>
  <si>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</si>
  <si>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</si>
  <si>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</si>
  <si>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</si>
  <si>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</si>
  <si>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</si>
  <si>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</si>
  <si>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</si>
  <si>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</si>
  <si>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</si>
  <si>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</si>
  <si>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</si>
  <si>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</si>
  <si>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</si>
  <si>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</si>
  <si>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</si>
  <si>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</si>
  <si>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</si>
  <si>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</si>
  <si>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</si>
  <si>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</si>
  <si>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</si>
  <si>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</si>
  <si>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</si>
  <si>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</si>
  <si>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</si>
  <si>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</si>
  <si>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</si>
  <si>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</si>
  <si>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</si>
  <si>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</si>
  <si>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</si>
  <si>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</si>
  <si>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</si>
  <si>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</si>
  <si>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</si>
  <si>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</si>
  <si>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</si>
  <si>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</si>
  <si>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</si>
  <si>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</si>
  <si>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</si>
  <si>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</si>
  <si>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</si>
  <si>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</si>
  <si>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</si>
  <si>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</si>
  <si>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</si>
  <si>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</si>
  <si>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</si>
  <si>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</si>
  <si>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</si>
  <si>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</si>
  <si>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</si>
  <si>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</si>
  <si>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</si>
  <si>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</si>
  <si>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</si>
  <si>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</si>
  <si>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</si>
  <si>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</si>
  <si>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</si>
  <si>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</si>
  <si>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</si>
  <si>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</si>
  <si>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</si>
  <si>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</si>
  <si>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</si>
  <si>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</si>
  <si>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</si>
  <si>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</si>
  <si>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</si>
  <si>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</si>
  <si>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</si>
  <si>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</si>
  <si>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</si>
  <si>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</si>
  <si>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</si>
  <si>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</si>
  <si>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</si>
  <si>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</si>
  <si>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</si>
  <si>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</si>
  <si>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</si>
  <si>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</si>
  <si>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</si>
  <si>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</si>
  <si>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</si>
  <si>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</si>
  <si>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</si>
  <si>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</si>
  <si>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</si>
  <si>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</si>
  <si>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</si>
  <si>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</si>
  <si>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</si>
  <si>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</si>
  <si>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</si>
  <si>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</si>
  <si>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</si>
  <si>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</si>
  <si>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</si>
  <si>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</si>
  <si>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</si>
  <si>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</si>
  <si>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</si>
  <si>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</si>
  <si>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</si>
  <si>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</si>
  <si>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</si>
  <si>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</si>
  <si>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</si>
  <si>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</si>
  <si>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</si>
  <si>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</si>
  <si>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</si>
  <si>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</si>
  <si>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</si>
  <si>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</si>
  <si>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</si>
  <si>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</si>
  <si>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</si>
  <si>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</si>
  <si>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</si>
  <si>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</si>
  <si>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</si>
  <si>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</si>
  <si>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</si>
  <si>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</si>
  <si>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</si>
  <si>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</si>
  <si>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</si>
  <si>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</si>
  <si>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</si>
  <si>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</si>
  <si>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</si>
  <si>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</si>
  <si>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</si>
  <si>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</si>
  <si>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</si>
  <si>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</si>
  <si>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</si>
  <si>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</si>
  <si>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</si>
  <si>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</si>
  <si>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</si>
  <si>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</si>
  <si>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</si>
  <si>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</si>
  <si>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</si>
  <si>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</si>
  <si>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</si>
  <si>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</si>
  <si>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</si>
  <si>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</si>
  <si>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</si>
  <si>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</si>
  <si>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</si>
  <si>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</si>
  <si>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</si>
  <si>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</si>
  <si>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</si>
  <si>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</si>
  <si>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</si>
  <si>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</si>
  <si>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</si>
  <si>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</si>
  <si>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</si>
  <si>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</si>
  <si>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</si>
  <si>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</si>
  <si>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</si>
  <si>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</si>
  <si>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</si>
  <si>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</si>
  <si>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</si>
  <si>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</si>
  <si>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</si>
  <si>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</si>
  <si>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</si>
  <si>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</si>
  <si>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</si>
  <si>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</si>
  <si>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</si>
  <si>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</si>
  <si>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</si>
  <si>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</si>
  <si>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</si>
  <si>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</si>
  <si>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</si>
  <si>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</si>
  <si>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</si>
  <si>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</si>
  <si>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</si>
  <si>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</si>
  <si>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</si>
  <si>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</si>
  <si>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</si>
  <si>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</si>
  <si>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</si>
  <si>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</si>
  <si>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</si>
  <si>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</si>
  <si>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</si>
  <si>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</si>
  <si>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</si>
  <si>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</si>
  <si>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</si>
  <si>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</si>
  <si>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</si>
  <si>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</si>
  <si>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</si>
  <si>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</si>
  <si>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</si>
  <si>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</si>
  <si>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</si>
  <si>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</si>
  <si>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</si>
  <si>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</si>
  <si>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</si>
  <si>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</si>
  <si>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</si>
  <si>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</si>
  <si>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</si>
  <si>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</si>
  <si>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</si>
  <si>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</si>
  <si>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</si>
  <si>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</si>
  <si>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</si>
  <si>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</si>
  <si>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</si>
  <si>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</si>
  <si>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</si>
  <si>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</si>
  <si>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</si>
  <si>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</si>
  <si>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</si>
  <si>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</si>
  <si>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</si>
  <si>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</si>
  <si>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</si>
  <si>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</si>
  <si>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</si>
  <si>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</si>
  <si>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</si>
  <si>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</si>
  <si>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</si>
  <si>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</si>
  <si>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</si>
  <si>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</si>
  <si>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</si>
  <si>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</si>
  <si>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</si>
  <si>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</si>
  <si>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</si>
  <si>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</si>
  <si>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</si>
  <si>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</si>
  <si>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</si>
  <si>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</si>
  <si>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</si>
  <si>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</si>
  <si>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</si>
  <si>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</si>
  <si>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</si>
  <si>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</si>
  <si>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</si>
  <si>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</si>
  <si>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</si>
  <si>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</si>
  <si>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</si>
  <si>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</si>
  <si>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</si>
  <si>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</si>
  <si>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</si>
  <si>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</si>
  <si>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</si>
  <si>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</si>
  <si>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</si>
  <si>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</si>
  <si>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</si>
  <si>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</si>
  <si>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</si>
  <si>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</si>
  <si>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</si>
  <si>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</si>
  <si>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</si>
  <si>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</si>
  <si>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</si>
  <si>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</si>
  <si>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</si>
  <si>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</si>
  <si>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</si>
  <si>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</si>
  <si>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</si>
  <si>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</si>
  <si>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</si>
  <si>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</si>
  <si>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</si>
  <si>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</si>
  <si>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</si>
  <si>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</si>
  <si>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</si>
  <si>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</si>
  <si>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</si>
  <si>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</si>
  <si>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</si>
  <si>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</si>
  <si>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</si>
  <si>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</si>
  <si>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</si>
  <si>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</si>
  <si>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</si>
  <si>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</si>
  <si>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</si>
  <si>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</si>
  <si>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</si>
  <si>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</si>
  <si>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</si>
  <si>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</si>
  <si>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</si>
  <si>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</si>
  <si>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</si>
  <si>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</si>
  <si>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</si>
  <si>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</si>
  <si>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</si>
  <si>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</si>
  <si>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</si>
  <si>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</si>
  <si>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</si>
  <si>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</si>
  <si>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</si>
  <si>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</si>
  <si>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</si>
  <si>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</si>
  <si>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</si>
  <si>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</si>
  <si>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</si>
  <si>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</si>
  <si>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</si>
  <si>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</si>
  <si>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</si>
  <si>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</si>
  <si>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</si>
  <si>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</si>
  <si>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</si>
  <si>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</si>
  <si>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</si>
  <si>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</si>
  <si>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</si>
  <si>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</si>
  <si>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</si>
  <si>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</si>
  <si>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</si>
  <si>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</si>
  <si>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</si>
  <si>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</si>
  <si>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</si>
  <si>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</si>
  <si>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</si>
  <si>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</si>
  <si>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</si>
  <si>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</si>
  <si>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</si>
  <si>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</si>
  <si>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</si>
  <si>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</si>
  <si>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</si>
  <si>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</si>
  <si>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</si>
  <si>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</si>
  <si>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</si>
  <si>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</si>
  <si>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</si>
  <si>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</si>
  <si>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</si>
  <si>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</si>
  <si>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</si>
  <si>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</si>
  <si>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</si>
  <si>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</si>
  <si>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</si>
  <si>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</si>
  <si>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</si>
  <si>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</si>
  <si>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</si>
  <si>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</si>
  <si>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</si>
  <si>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</si>
  <si>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</si>
  <si>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</si>
  <si>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</si>
  <si>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</si>
  <si>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</si>
  <si>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</si>
  <si>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</si>
  <si>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</si>
  <si>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</si>
  <si>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</si>
  <si>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</si>
  <si>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</si>
  <si>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</si>
  <si>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</si>
  <si>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</si>
  <si>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</si>
  <si>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</si>
  <si>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</si>
  <si>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</si>
  <si>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</si>
  <si>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</si>
  <si>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</si>
  <si>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</si>
  <si>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</si>
  <si>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</si>
  <si>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</si>
  <si>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</si>
  <si>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</si>
  <si>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</si>
  <si>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</si>
  <si>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</si>
  <si>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</si>
  <si>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</si>
  <si>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</si>
  <si>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</si>
  <si>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</si>
  <si>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</si>
  <si>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</si>
  <si>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</si>
  <si>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</si>
  <si>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</si>
  <si>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</si>
  <si>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</si>
  <si>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</si>
  <si>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</si>
  <si>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</si>
  <si>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</si>
  <si>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</si>
  <si>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</si>
  <si>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</si>
  <si>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</si>
  <si>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</si>
  <si>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</si>
  <si>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</si>
  <si>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</si>
  <si>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</si>
  <si>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</si>
  <si>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</si>
  <si>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</si>
  <si>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</si>
  <si>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</si>
  <si>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</si>
  <si>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</si>
  <si>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</si>
  <si>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</si>
  <si>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</si>
  <si>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</si>
  <si>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</si>
  <si>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</si>
  <si>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</si>
  <si>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</si>
  <si>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</si>
  <si>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</si>
  <si>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</si>
  <si>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</si>
  <si>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</si>
  <si>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</si>
  <si>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</si>
  <si>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</si>
  <si>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</si>
  <si>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</si>
  <si>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</si>
  <si>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</si>
  <si>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</si>
  <si>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</si>
  <si>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</si>
  <si>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</si>
  <si>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</si>
  <si>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</si>
  <si>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</si>
  <si>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</si>
  <si>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</si>
  <si>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</si>
  <si>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</si>
  <si>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</si>
  <si>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</si>
  <si>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</si>
  <si>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</si>
  <si>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</si>
  <si>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</si>
  <si>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</si>
  <si>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</si>
  <si>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</si>
  <si>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</si>
  <si>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</si>
  <si>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</si>
  <si>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</si>
  <si>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</si>
  <si>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</si>
  <si>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</si>
  <si>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</si>
  <si>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</si>
  <si>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</si>
  <si>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</si>
  <si>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</si>
  <si>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</si>
  <si>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</si>
  <si>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</si>
  <si>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</si>
  <si>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</si>
  <si>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</si>
  <si>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</si>
  <si>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</si>
  <si>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</si>
  <si>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</si>
  <si>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</si>
  <si>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</si>
  <si>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</si>
  <si>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</si>
  <si>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</si>
  <si>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</si>
  <si>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</si>
  <si>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</si>
  <si>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</si>
  <si>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</si>
  <si>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</si>
  <si>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</si>
  <si>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</si>
  <si>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</si>
  <si>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</si>
  <si>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</si>
  <si>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</si>
  <si>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</si>
  <si>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</si>
  <si>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</si>
  <si>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</si>
  <si>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</si>
  <si>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</si>
  <si>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</si>
  <si>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</si>
  <si>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</si>
  <si>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</si>
  <si>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</si>
  <si>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</si>
  <si>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</si>
  <si>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</si>
  <si>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</si>
  <si>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</si>
  <si>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</si>
  <si>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</si>
  <si>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</si>
  <si>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</si>
  <si>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</si>
  <si>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</si>
  <si>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</si>
  <si>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</si>
  <si>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</si>
  <si>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</si>
  <si>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</si>
  <si>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</si>
  <si>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</si>
  <si>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</si>
  <si>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</si>
  <si>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</si>
  <si>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</si>
  <si>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</si>
  <si>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</si>
  <si>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</si>
  <si>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</si>
  <si>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</si>
  <si>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</si>
  <si>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</si>
  <si>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</si>
  <si>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</si>
  <si>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</si>
  <si>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</si>
  <si>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</si>
  <si>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</si>
  <si>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</si>
  <si>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</si>
  <si>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</si>
  <si>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</si>
  <si>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</si>
  <si>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</si>
  <si>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</si>
  <si>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</si>
  <si>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</si>
  <si>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</si>
  <si>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</si>
  <si>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</si>
  <si>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</si>
  <si>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</si>
  <si>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</si>
  <si>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</si>
  <si>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</si>
  <si>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</si>
  <si>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</si>
  <si>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</si>
  <si>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</si>
  <si>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</si>
  <si>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</si>
  <si>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</si>
  <si>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</si>
  <si>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</si>
  <si>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</si>
  <si>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</si>
  <si>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</si>
  <si>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</si>
  <si>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</si>
  <si>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</si>
  <si>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</si>
  <si>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</si>
  <si>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</si>
  <si>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</si>
  <si>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</si>
  <si>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</si>
  <si>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</si>
  <si>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</si>
  <si>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</si>
  <si>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</si>
  <si>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</si>
  <si>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</si>
  <si>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</si>
  <si>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</si>
  <si>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</si>
  <si>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</si>
  <si>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</si>
  <si>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</si>
  <si>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</si>
  <si>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</si>
  <si>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</si>
  <si>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</si>
  <si>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</si>
  <si>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</si>
  <si>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</si>
  <si>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</si>
  <si>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</si>
  <si>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</si>
  <si>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</si>
  <si>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</si>
  <si>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</si>
  <si>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</si>
  <si>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</si>
  <si>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</si>
  <si>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</si>
  <si>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</si>
  <si>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</si>
  <si>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</si>
  <si>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</si>
  <si>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</si>
  <si>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</si>
  <si>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</si>
  <si>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</si>
  <si>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</si>
  <si>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</si>
  <si>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</si>
  <si>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</si>
  <si>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</si>
  <si>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</si>
  <si>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</si>
  <si>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</si>
  <si>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</si>
  <si>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</si>
  <si>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</si>
  <si>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</si>
  <si>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</si>
  <si>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</si>
  <si>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</si>
  <si>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</si>
  <si>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</si>
  <si>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</si>
  <si>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</si>
  <si>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</si>
  <si>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</si>
  <si>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</si>
  <si>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</si>
  <si>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</si>
  <si>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</si>
  <si>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</si>
  <si>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</si>
  <si>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</si>
  <si>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</si>
  <si>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</si>
  <si>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</si>
  <si>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</si>
  <si>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</si>
  <si>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</si>
  <si>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</si>
  <si>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</si>
  <si>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</si>
  <si>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</si>
  <si>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</si>
  <si>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</si>
  <si>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</si>
  <si>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</si>
  <si>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</si>
  <si>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</si>
  <si>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</si>
  <si>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</si>
  <si>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</si>
  <si>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</si>
  <si>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</si>
  <si>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</si>
  <si>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</si>
  <si>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</si>
  <si>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</si>
  <si>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</si>
  <si>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</si>
  <si>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</si>
  <si>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</si>
  <si>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</si>
  <si>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</si>
  <si>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</si>
  <si>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</si>
  <si>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</si>
  <si>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</si>
  <si>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</si>
  <si>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</si>
  <si>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</si>
  <si>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</si>
  <si>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</si>
  <si>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</si>
  <si>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</si>
  <si>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</si>
  <si>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</si>
  <si>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</si>
  <si>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</si>
  <si>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</si>
  <si>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</si>
  <si>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</si>
  <si>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</si>
  <si>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</si>
  <si>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</si>
  <si>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</si>
  <si>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</si>
  <si>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</si>
  <si>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</si>
  <si>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</si>
  <si>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</si>
  <si>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</si>
  <si>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</si>
  <si>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</si>
  <si>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</si>
  <si>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</si>
  <si>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</si>
  <si>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</si>
  <si>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</si>
  <si>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</si>
  <si>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</si>
  <si>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</si>
  <si>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</si>
  <si>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</si>
  <si>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</si>
  <si>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</si>
  <si>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</si>
  <si>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</si>
  <si>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</si>
  <si>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</si>
  <si>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</si>
  <si>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</si>
  <si>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</si>
  <si>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</si>
  <si>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</si>
  <si>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</si>
  <si>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</si>
  <si>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</si>
  <si>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</si>
  <si>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</si>
  <si>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</si>
  <si>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</si>
  <si>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</si>
  <si>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</si>
  <si>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</si>
  <si>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</si>
  <si>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</si>
  <si>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</si>
  <si>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</si>
  <si>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</si>
  <si>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</si>
  <si>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</si>
  <si>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</si>
  <si>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</si>
  <si>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</si>
  <si>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</si>
  <si>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</si>
  <si>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</si>
  <si>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</si>
  <si>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</si>
  <si>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</si>
  <si>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</si>
  <si>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</si>
  <si>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</si>
  <si>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</si>
  <si>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</si>
  <si>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</si>
  <si>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</si>
  <si>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</si>
  <si>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</si>
  <si>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</si>
  <si>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</si>
  <si>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</si>
  <si>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</si>
  <si>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</si>
  <si>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</si>
  <si>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</si>
  <si>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</si>
  <si>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</si>
  <si>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</si>
  <si>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</si>
  <si>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</si>
  <si>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</si>
  <si>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</si>
  <si>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</si>
  <si>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</si>
  <si>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</si>
  <si>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</si>
  <si>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</si>
  <si>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</si>
  <si>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</si>
  <si>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</si>
  <si>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</si>
  <si>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</si>
  <si>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</si>
  <si>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</si>
  <si>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</si>
  <si>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</si>
  <si>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</si>
  <si>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</si>
  <si>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</si>
  <si>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</si>
  <si>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</si>
  <si>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</si>
  <si>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</si>
  <si>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</si>
  <si>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</si>
  <si>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</si>
  <si>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</si>
  <si>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</si>
  <si>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</si>
  <si>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</si>
  <si>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</si>
  <si>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</si>
  <si>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</si>
  <si>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</si>
  <si>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</si>
  <si>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</si>
  <si>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</si>
  <si>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</si>
  <si>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</si>
  <si>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</si>
  <si>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</si>
  <si>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</si>
  <si>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</si>
  <si>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</si>
  <si>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</si>
  <si>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</si>
  <si>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</si>
  <si>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</si>
  <si>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</si>
  <si>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</si>
  <si>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</si>
  <si>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</si>
  <si>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</si>
  <si>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</si>
  <si>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</si>
  <si>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</si>
  <si>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</si>
  <si>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</si>
  <si>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</si>
  <si>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</si>
  <si>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</si>
  <si>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</si>
  <si>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</si>
  <si>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</si>
  <si>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</si>
  <si>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</si>
  <si>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</si>
  <si>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</si>
  <si>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</si>
  <si>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</si>
  <si>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</si>
  <si>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</si>
  <si>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</si>
  <si>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</si>
  <si>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</si>
  <si>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</si>
  <si>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</si>
  <si>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</si>
  <si>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</si>
  <si>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</si>
  <si>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</si>
  <si>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</si>
  <si>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</si>
  <si>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</si>
  <si>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</si>
  <si>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</si>
  <si>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</si>
  <si>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</si>
  <si>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</si>
  <si>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</si>
  <si>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</si>
  <si>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</si>
  <si>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</si>
  <si>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</si>
  <si>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</si>
  <si>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</si>
  <si>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</si>
  <si>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</si>
  <si>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</si>
  <si>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</si>
  <si>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</si>
  <si>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</si>
  <si>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</si>
  <si>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</si>
  <si>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</si>
  <si>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</si>
  <si>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</si>
  <si>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</si>
  <si>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</si>
  <si>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</si>
  <si>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</si>
  <si>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</si>
  <si>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</si>
  <si>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</si>
  <si>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</si>
  <si>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</si>
  <si>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</si>
  <si>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</si>
  <si>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</si>
  <si>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</si>
  <si>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</si>
  <si>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</si>
  <si>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</si>
  <si>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</si>
  <si>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</si>
  <si>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</si>
  <si>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</si>
  <si>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</si>
  <si>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</si>
  <si>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</si>
  <si>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</si>
  <si>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</si>
  <si>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</si>
  <si>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</si>
  <si>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</si>
  <si>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</si>
  <si>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</si>
  <si>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</si>
  <si>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</si>
  <si>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</si>
  <si>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</si>
  <si>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</si>
  <si>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</si>
  <si>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</si>
  <si>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</si>
  <si>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</si>
  <si>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</si>
  <si>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</si>
  <si>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</si>
  <si>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</si>
  <si>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</si>
  <si>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</si>
  <si>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</si>
  <si>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</si>
  <si>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</si>
  <si>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</si>
  <si>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</si>
  <si>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</si>
  <si>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</si>
  <si>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</si>
  <si>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</si>
  <si>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</si>
  <si>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</si>
  <si>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</si>
  <si>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</si>
  <si>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</si>
  <si>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</si>
  <si>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</si>
  <si>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</si>
  <si>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</si>
  <si>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</si>
  <si>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</si>
  <si>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</si>
  <si>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</si>
  <si>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</si>
  <si>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</si>
  <si>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</si>
  <si>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</si>
  <si>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</si>
  <si>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</si>
  <si>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</si>
  <si>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</si>
  <si>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</si>
  <si>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</si>
  <si>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</si>
  <si>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</si>
  <si>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</si>
  <si>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</si>
  <si>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</si>
  <si>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</si>
  <si>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</si>
  <si>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</si>
  <si>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</si>
  <si>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</si>
  <si>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</si>
  <si>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</si>
  <si>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</si>
  <si>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</si>
  <si>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</si>
  <si>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</si>
  <si>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</si>
  <si>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</si>
  <si>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</si>
  <si>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</si>
  <si>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</si>
  <si>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</si>
  <si>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</si>
  <si>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</si>
  <si>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</si>
  <si>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</si>
  <si>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</si>
  <si>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</si>
  <si>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</si>
  <si>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</si>
  <si>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</si>
  <si>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</si>
  <si>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</si>
  <si>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</si>
  <si>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</si>
  <si>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</si>
  <si>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</si>
  <si>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</si>
  <si>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</si>
  <si>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</si>
  <si>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</si>
  <si>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</si>
  <si>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</si>
  <si>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</si>
  <si>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</si>
  <si>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</si>
  <si>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</si>
  <si>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</si>
  <si>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</si>
  <si>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</si>
  <si>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</si>
  <si>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</si>
  <si>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</si>
  <si>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</si>
  <si>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</si>
  <si>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</si>
  <si>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</si>
  <si>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</si>
  <si>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</si>
  <si>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</si>
  <si>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</si>
  <si>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</si>
  <si>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</si>
  <si>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</si>
  <si>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</si>
  <si>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</si>
  <si>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</si>
  <si>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</si>
  <si>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</si>
  <si>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</si>
  <si>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</si>
  <si>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</si>
  <si>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</si>
  <si>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</si>
  <si>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</si>
  <si>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</si>
  <si>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</si>
  <si>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</si>
  <si>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</si>
  <si>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</si>
  <si>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</si>
  <si>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</si>
  <si>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</si>
  <si>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</si>
  <si>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</si>
  <si>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</si>
  <si>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</si>
  <si>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</si>
  <si>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</si>
  <si>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</si>
  <si>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</si>
  <si>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</si>
  <si>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</si>
  <si>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</si>
  <si>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</si>
  <si>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</si>
  <si>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</si>
  <si>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</si>
  <si>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</si>
  <si>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</si>
  <si>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</si>
  <si>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</si>
  <si>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</si>
  <si>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</si>
  <si>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</si>
  <si>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</si>
  <si>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</si>
  <si>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</si>
  <si>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</si>
  <si>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</si>
  <si>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</si>
  <si>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</si>
  <si>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</si>
  <si>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</si>
  <si>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</si>
  <si>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</si>
  <si>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</si>
  <si>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</si>
  <si>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</si>
  <si>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</si>
  <si>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</si>
  <si>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</si>
  <si>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</si>
  <si>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</si>
  <si>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</si>
  <si>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</si>
  <si>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</si>
  <si>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</si>
  <si>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</si>
  <si>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</si>
  <si>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</si>
  <si>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</si>
  <si>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</si>
  <si>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</si>
  <si>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</si>
  <si>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</si>
  <si>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</si>
  <si>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</si>
  <si>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</si>
  <si>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</si>
  <si>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</si>
  <si>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</si>
  <si>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</si>
  <si>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</si>
  <si>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</si>
  <si>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</si>
  <si>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</si>
  <si>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</si>
  <si>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</si>
  <si>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</si>
  <si>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</si>
  <si>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</si>
  <si>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</si>
  <si>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</si>
  <si>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</si>
  <si>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</si>
  <si>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</si>
  <si>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</si>
  <si>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</si>
  <si>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</si>
  <si>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</si>
  <si>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</si>
  <si>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</si>
  <si>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</si>
  <si>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</si>
  <si>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</si>
  <si>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</si>
  <si>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</si>
  <si>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</si>
  <si>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</si>
  <si>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</si>
  <si>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</si>
  <si>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</si>
  <si>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</si>
  <si>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</si>
  <si>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</si>
  <si>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</si>
  <si>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</si>
  <si>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</si>
  <si>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</si>
  <si>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</si>
  <si>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</si>
  <si>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</si>
  <si>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</si>
  <si>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</si>
  <si>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</si>
  <si>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</si>
  <si>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</si>
  <si>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</si>
  <si>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</si>
  <si>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</si>
  <si>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</si>
  <si>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</si>
  <si>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</si>
  <si>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</si>
  <si>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</si>
  <si>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</si>
  <si>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</si>
  <si>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</si>
  <si>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</si>
  <si>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</si>
  <si>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</si>
  <si>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</si>
  <si>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</si>
  <si>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</si>
  <si>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</si>
  <si>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</si>
  <si>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</si>
  <si>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</si>
  <si>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</si>
  <si>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</si>
  <si>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</si>
  <si>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</si>
  <si>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</si>
  <si>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</si>
  <si>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</si>
  <si>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</si>
  <si>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</si>
  <si>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</si>
  <si>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</si>
  <si>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</si>
  <si>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</si>
  <si>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</si>
  <si>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</si>
  <si>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</si>
  <si>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</si>
  <si>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</si>
  <si>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</si>
  <si>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</si>
  <si>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</si>
  <si>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</si>
  <si>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</si>
  <si>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</si>
  <si>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</si>
  <si>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</si>
  <si>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</si>
  <si>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</si>
  <si>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</si>
  <si>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</si>
  <si>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</si>
  <si>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</si>
  <si>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</si>
  <si>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</si>
  <si>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</si>
  <si>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</si>
  <si>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</si>
  <si>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</si>
  <si>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</si>
  <si>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</si>
  <si>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</si>
  <si>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</si>
  <si>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</si>
  <si>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</si>
  <si>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</si>
  <si>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</si>
  <si>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</si>
  <si>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</si>
  <si>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</si>
  <si>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</si>
  <si>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</si>
  <si>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</si>
  <si>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</si>
  <si>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</si>
  <si>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</si>
  <si>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</si>
  <si>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</si>
  <si>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</si>
  <si>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</si>
  <si>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</si>
  <si>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</si>
  <si>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</si>
  <si>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</si>
  <si>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</si>
  <si>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</si>
  <si>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</si>
  <si>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</si>
  <si>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</si>
  <si>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</si>
  <si>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</si>
  <si>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</si>
  <si>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</si>
  <si>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</si>
  <si>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</si>
  <si>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</si>
  <si>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</si>
  <si>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</si>
  <si>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</si>
  <si>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</si>
  <si>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</si>
  <si>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</si>
  <si>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</si>
  <si>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</si>
  <si>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</si>
  <si>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</si>
  <si>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</si>
  <si>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</si>
  <si>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</si>
  <si>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</si>
  <si>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</si>
  <si>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</si>
  <si>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</si>
  <si>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</si>
  <si>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</si>
  <si>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</si>
  <si>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</si>
  <si>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</si>
  <si>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</si>
  <si>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</si>
  <si>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</si>
  <si>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</si>
  <si>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</si>
  <si>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</si>
  <si>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</si>
  <si>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</si>
  <si>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</si>
  <si>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</si>
  <si>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</si>
  <si>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</si>
  <si>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</si>
  <si>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</si>
  <si>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</si>
  <si>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</si>
  <si>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</si>
  <si>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</si>
  <si>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</si>
  <si>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</si>
  <si>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</si>
  <si>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</si>
  <si>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</si>
  <si>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</si>
  <si>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</si>
  <si>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</si>
  <si>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</si>
  <si>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</si>
  <si>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</si>
  <si>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</si>
  <si>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</si>
  <si>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</si>
  <si>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</si>
  <si>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</si>
  <si>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</si>
  <si>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</si>
  <si>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</si>
  <si>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</si>
  <si>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</si>
  <si>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</si>
  <si>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</si>
  <si>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</si>
  <si>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</si>
  <si>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</si>
  <si>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</si>
  <si>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</si>
  <si>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</si>
  <si>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</si>
  <si>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</si>
  <si>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</si>
  <si>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</si>
  <si>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</si>
  <si>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</si>
  <si>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</si>
  <si>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</si>
  <si>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</si>
  <si>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</si>
  <si>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</si>
  <si>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</si>
  <si>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</si>
  <si>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</si>
  <si>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</si>
  <si>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</si>
  <si>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</si>
  <si>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</si>
  <si>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</si>
  <si>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</si>
  <si>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</si>
  <si>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</si>
  <si>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</si>
  <si>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</si>
  <si>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</si>
  <si>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</si>
  <si>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</si>
  <si>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</si>
  <si>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</si>
  <si>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</si>
  <si>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</si>
  <si>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</si>
  <si>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</si>
  <si>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</si>
  <si>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</si>
  <si>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</si>
  <si>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</si>
  <si>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</si>
  <si>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</si>
  <si>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</si>
  <si>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</si>
  <si>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</si>
  <si>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</si>
  <si>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</si>
  <si>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</si>
  <si>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</si>
  <si>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</si>
  <si>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</si>
  <si>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</si>
  <si>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</si>
  <si>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</si>
  <si>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</si>
  <si>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</si>
  <si>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</si>
  <si>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</si>
  <si>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</si>
  <si>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</si>
  <si>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</si>
  <si>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</si>
  <si>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</si>
  <si>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</si>
  <si>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</si>
  <si>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</si>
  <si>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</si>
  <si>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</si>
  <si>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</si>
  <si>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</si>
  <si>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</si>
  <si>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</si>
  <si>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</si>
  <si>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</si>
  <si>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</si>
  <si>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</si>
  <si>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</si>
  <si>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</si>
  <si>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</si>
  <si>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</si>
  <si>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</si>
  <si>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</si>
  <si>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</si>
  <si>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</si>
  <si>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</si>
  <si>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</si>
  <si>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</si>
  <si>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</si>
  <si>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</si>
  <si>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</si>
  <si>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</si>
  <si>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</si>
  <si>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</si>
  <si>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</si>
  <si>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</si>
  <si>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</si>
  <si>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</si>
  <si>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</si>
  <si>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</si>
  <si>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</si>
  <si>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</si>
  <si>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</si>
  <si>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</si>
  <si>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</si>
  <si>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</si>
  <si>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</si>
  <si>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</si>
  <si>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</si>
  <si>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</si>
  <si>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</si>
  <si>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</si>
  <si>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</si>
  <si>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</si>
  <si>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</si>
  <si>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</si>
  <si>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</si>
  <si>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</si>
  <si>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</si>
  <si>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</si>
  <si>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</si>
  <si>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</si>
  <si>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</si>
  <si>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</si>
  <si>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</si>
  <si>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</si>
  <si>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</si>
  <si>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</si>
  <si>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</si>
  <si>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</si>
  <si>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</si>
  <si>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</si>
  <si>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</si>
  <si>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</si>
  <si>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</si>
  <si>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</si>
  <si>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</si>
  <si>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</si>
  <si>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</si>
  <si>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</si>
  <si>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</si>
  <si>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</si>
  <si>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</si>
  <si>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</si>
  <si>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</si>
  <si>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</si>
  <si>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</si>
  <si>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</si>
  <si>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</si>
  <si>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</si>
  <si>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</si>
  <si>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</si>
  <si>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</si>
  <si>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</si>
  <si>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</si>
  <si>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</si>
  <si>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</si>
  <si>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</si>
  <si>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</si>
  <si>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</si>
  <si>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</si>
  <si>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</si>
  <si>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</si>
  <si>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</si>
  <si>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</si>
  <si>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</si>
  <si>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</si>
  <si>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</si>
  <si>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</si>
  <si>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</si>
  <si>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</si>
  <si>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</si>
  <si>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</si>
  <si>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</si>
  <si>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</si>
  <si>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</si>
  <si>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</si>
  <si>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</si>
  <si>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</si>
  <si>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</si>
  <si>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</si>
  <si>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</si>
  <si>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</si>
  <si>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</si>
  <si>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</si>
  <si>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</si>
  <si>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</si>
  <si>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</si>
  <si>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</si>
  <si>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</si>
  <si>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</si>
  <si>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</si>
  <si>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</si>
  <si>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</si>
  <si>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</si>
  <si>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</si>
  <si>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</si>
  <si>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</si>
  <si>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</si>
  <si>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</si>
  <si>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</si>
  <si>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</si>
  <si>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</si>
  <si>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</si>
  <si>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</si>
  <si>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</si>
  <si>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</si>
  <si>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</si>
  <si>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</si>
  <si>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</si>
  <si>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</si>
  <si>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</si>
  <si>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</si>
  <si>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</si>
  <si>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</si>
  <si>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</si>
  <si>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</si>
  <si>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</si>
  <si>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</si>
  <si>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</si>
  <si>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</si>
  <si>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</si>
  <si>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</si>
  <si>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</si>
  <si>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</si>
  <si>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</si>
  <si>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</si>
  <si>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</si>
  <si>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</si>
  <si>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</si>
  <si>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</si>
  <si>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</si>
  <si>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</si>
  <si>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</si>
  <si>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</si>
  <si>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</si>
  <si>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</si>
  <si>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</si>
  <si>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</si>
  <si>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</si>
  <si>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</si>
  <si>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</si>
  <si>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</si>
  <si>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</si>
  <si>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</si>
  <si>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</si>
  <si>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</si>
  <si>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</si>
  <si>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</si>
  <si>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</si>
  <si>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</si>
  <si>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</si>
  <si>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</si>
  <si>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</si>
  <si>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</si>
  <si>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</si>
  <si>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</si>
  <si>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</si>
  <si>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</si>
  <si>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</si>
  <si>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</si>
  <si>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</si>
  <si>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</si>
  <si>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</si>
  <si>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</si>
  <si>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</si>
  <si>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</si>
  <si>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</si>
  <si>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</si>
  <si>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</si>
  <si>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</si>
  <si>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</si>
  <si>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</si>
  <si>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</si>
  <si>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</si>
  <si>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</si>
  <si>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</si>
  <si>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</si>
  <si>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</si>
  <si>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</si>
  <si>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</si>
  <si>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</si>
  <si>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</si>
  <si>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</si>
  <si>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</si>
  <si>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</si>
  <si>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</si>
  <si>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</si>
  <si>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</si>
  <si>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</si>
  <si>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</si>
  <si>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</si>
  <si>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</si>
  <si>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</si>
  <si>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</si>
  <si>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</si>
  <si>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</si>
  <si>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</si>
  <si>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</si>
  <si>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</si>
  <si>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</si>
  <si>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</si>
  <si>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</si>
  <si>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</si>
  <si>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</si>
  <si>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</si>
  <si>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</si>
  <si>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</si>
  <si>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</si>
  <si>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</si>
  <si>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</si>
  <si>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</si>
  <si>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</si>
  <si>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</si>
  <si>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</si>
  <si>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</si>
  <si>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</si>
  <si>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</si>
  <si>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</si>
  <si>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</si>
  <si>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</si>
  <si>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</si>
  <si>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</si>
  <si>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</si>
  <si>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</si>
  <si>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</si>
  <si>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</si>
  <si>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</si>
  <si>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</si>
  <si>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</si>
  <si>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</si>
  <si>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</si>
  <si>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</si>
  <si>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</si>
  <si>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</si>
  <si>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</si>
  <si>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</si>
  <si>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</si>
  <si>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</si>
  <si>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</si>
  <si>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</si>
  <si>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</si>
  <si>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</si>
  <si>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</si>
  <si>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</si>
  <si>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</si>
  <si>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</si>
  <si>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</si>
  <si>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</si>
  <si>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</si>
  <si>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</si>
  <si>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</si>
  <si>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</si>
  <si>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</si>
  <si>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</si>
  <si>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</si>
  <si>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</si>
  <si>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</si>
  <si>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</si>
  <si>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</si>
  <si>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</si>
  <si>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</si>
  <si>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</si>
  <si>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</si>
  <si>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</si>
  <si>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</si>
  <si>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</si>
  <si>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</si>
  <si>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</si>
  <si>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</si>
  <si>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</si>
  <si>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</si>
  <si>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</si>
  <si>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</si>
  <si>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</si>
  <si>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</si>
  <si>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</si>
  <si>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</si>
  <si>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</si>
  <si>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</si>
  <si>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</si>
  <si>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</si>
  <si>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</si>
  <si>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</si>
  <si>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</si>
  <si>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</si>
  <si>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</si>
  <si>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</si>
  <si>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</si>
  <si>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</si>
  <si>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</si>
  <si>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</si>
  <si>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</si>
  <si>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</si>
  <si>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</si>
  <si>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</si>
  <si>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</si>
  <si>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</si>
  <si>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</si>
  <si>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</si>
  <si>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</si>
  <si>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</si>
  <si>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</si>
  <si>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</si>
  <si>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</si>
  <si>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</si>
  <si>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</si>
  <si>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</si>
  <si>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</si>
  <si>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</si>
  <si>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</si>
  <si>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</si>
  <si>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</si>
  <si>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</si>
  <si>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</si>
  <si>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</si>
  <si>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</si>
  <si>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</si>
  <si>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</si>
  <si>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</si>
  <si>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</si>
  <si>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</si>
  <si>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</si>
  <si>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</si>
  <si>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</si>
  <si>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</si>
  <si>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</si>
  <si>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</si>
  <si>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</si>
  <si>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</si>
  <si>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</si>
  <si>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</si>
  <si>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</si>
  <si>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</si>
  <si>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</si>
  <si>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</si>
  <si>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</si>
  <si>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</si>
  <si>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</si>
  <si>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</si>
  <si>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</si>
  <si>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</si>
  <si>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</si>
  <si>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</si>
  <si>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</si>
  <si>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</si>
  <si>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</si>
  <si>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</si>
  <si>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</si>
  <si>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</si>
  <si>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</si>
  <si>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</si>
  <si>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</si>
  <si>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</si>
  <si>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</si>
  <si>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</si>
  <si>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</si>
  <si>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</si>
  <si>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</si>
  <si>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</si>
  <si>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</si>
  <si>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</si>
  <si>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</si>
  <si>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</si>
  <si>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</si>
  <si>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</si>
  <si>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</si>
  <si>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</si>
  <si>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</si>
  <si>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</si>
  <si>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</si>
  <si>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</si>
  <si>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</si>
  <si>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</si>
  <si>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</si>
  <si>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</si>
  <si>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</si>
  <si>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</si>
  <si>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</si>
  <si>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</si>
  <si>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</si>
  <si>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</si>
  <si>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</si>
  <si>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</si>
  <si>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</si>
  <si>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</si>
  <si>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</si>
  <si>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</si>
  <si>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</si>
  <si>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</si>
  <si>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</si>
  <si>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</si>
  <si>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</si>
  <si>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</si>
  <si>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</si>
  <si>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</si>
  <si>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</si>
  <si>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</si>
  <si>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</si>
  <si>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</si>
  <si>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</si>
  <si>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</si>
  <si>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</si>
  <si>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</si>
  <si>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</si>
  <si>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</si>
  <si>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</si>
  <si>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</si>
  <si>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</si>
  <si>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</si>
  <si>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</si>
  <si>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</si>
  <si>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</si>
  <si>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</si>
  <si>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</si>
  <si>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</si>
  <si>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</si>
  <si>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</si>
  <si>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</si>
  <si>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</si>
  <si>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</si>
  <si>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</si>
  <si>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</si>
  <si>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</si>
  <si>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</si>
  <si>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</si>
  <si>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</si>
  <si>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</si>
  <si>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</si>
  <si>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</si>
  <si>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</si>
  <si>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</si>
  <si>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</si>
  <si>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</si>
  <si>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</si>
  <si>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</si>
  <si>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</si>
  <si>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</si>
  <si>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</si>
  <si>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</si>
  <si>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</si>
  <si>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</si>
  <si>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</si>
  <si>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</si>
  <si>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</si>
  <si>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</si>
  <si>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</si>
  <si>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</si>
  <si>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</si>
  <si>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</si>
  <si>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</si>
  <si>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</si>
  <si>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</si>
  <si>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</si>
  <si>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</si>
  <si>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</si>
  <si>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</si>
  <si>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</si>
  <si>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</si>
  <si>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</si>
  <si>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</si>
  <si>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</si>
  <si>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</si>
  <si>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</si>
  <si>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</si>
  <si>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</si>
  <si>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</si>
  <si>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</si>
  <si>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</si>
  <si>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</si>
  <si>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</si>
  <si>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</si>
  <si>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</si>
  <si>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</si>
  <si>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</si>
  <si>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</si>
  <si>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</si>
  <si>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</si>
  <si>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</si>
  <si>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</si>
  <si>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</si>
  <si>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</si>
  <si>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</si>
  <si>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</si>
  <si>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</si>
  <si>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</si>
  <si>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</si>
  <si>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</si>
  <si>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</si>
  <si>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</si>
  <si>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</si>
  <si>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</si>
  <si>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</si>
  <si>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</si>
  <si>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</si>
  <si>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</si>
  <si>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</si>
  <si>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</si>
  <si>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</si>
  <si>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</si>
  <si>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</si>
  <si>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</si>
  <si>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</si>
  <si>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</si>
  <si>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</si>
  <si>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</si>
  <si>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</si>
  <si>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</si>
  <si>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</si>
  <si>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</si>
  <si>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</si>
  <si>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</si>
  <si>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</si>
  <si>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</si>
  <si>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</si>
  <si>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</si>
  <si>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</si>
  <si>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</si>
  <si>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</si>
  <si>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</si>
  <si>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</si>
  <si>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</si>
  <si>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</si>
  <si>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</si>
  <si>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</si>
  <si>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</si>
  <si>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</si>
  <si>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</si>
  <si>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</si>
  <si>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</si>
  <si>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</si>
  <si>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</si>
  <si>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</si>
  <si>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</si>
  <si>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</si>
  <si>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</si>
  <si>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</si>
  <si>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</si>
  <si>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</si>
  <si>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</si>
  <si>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</si>
  <si>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</si>
  <si>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</si>
  <si>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</si>
  <si>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</si>
  <si>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</si>
  <si>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</si>
  <si>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</si>
  <si>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</si>
  <si>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</si>
  <si>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</si>
  <si>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</si>
  <si>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</si>
  <si>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</si>
  <si>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</si>
  <si>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</si>
  <si>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</si>
  <si>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</si>
  <si>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</si>
  <si>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</si>
  <si>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</si>
  <si>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</si>
  <si>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</si>
  <si>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</si>
  <si>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</si>
  <si>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</si>
  <si>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</si>
  <si>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</si>
  <si>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</si>
  <si>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</si>
  <si>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</si>
  <si>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</si>
  <si>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</si>
  <si>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</si>
  <si>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</si>
  <si>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</si>
  <si>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</si>
  <si>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</si>
  <si>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</si>
  <si>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</si>
  <si>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</si>
  <si>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</si>
  <si>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</si>
  <si>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</si>
  <si>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</si>
  <si>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</si>
  <si>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</si>
  <si>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</si>
  <si>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</si>
  <si>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</si>
  <si>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</si>
  <si>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</si>
  <si>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</si>
  <si>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</si>
  <si>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</si>
  <si>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</si>
  <si>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</si>
  <si>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</si>
  <si>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</si>
  <si>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</si>
  <si>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</si>
  <si>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</si>
  <si>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</si>
  <si>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</si>
  <si>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</si>
  <si>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</si>
  <si>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</si>
  <si>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</si>
  <si>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</si>
  <si>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</si>
  <si>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</si>
  <si>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</si>
  <si>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</si>
  <si>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</si>
  <si>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</si>
  <si>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</si>
  <si>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</si>
  <si>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</si>
  <si>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</si>
  <si>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</si>
  <si>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</si>
  <si>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</si>
  <si>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</si>
  <si>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</si>
  <si>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</si>
  <si>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</si>
  <si>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</si>
  <si>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</si>
  <si>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</si>
  <si>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</si>
  <si>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</si>
  <si>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</si>
  <si>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</si>
  <si>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</si>
  <si>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</si>
  <si>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</si>
  <si>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</si>
  <si>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</si>
  <si>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</si>
  <si>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</si>
  <si>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</si>
  <si>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</si>
  <si>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</si>
  <si>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</si>
  <si>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</si>
  <si>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</si>
  <si>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</si>
  <si>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</si>
  <si>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</si>
  <si>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</si>
  <si>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</si>
  <si>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</si>
  <si>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</si>
  <si>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</si>
  <si>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</si>
  <si>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</si>
  <si>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</si>
  <si>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</si>
  <si>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</si>
  <si>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</si>
  <si>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</si>
  <si>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</si>
  <si>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</si>
  <si>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</si>
  <si>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</si>
  <si>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</si>
  <si>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</si>
  <si>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</si>
  <si>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</si>
  <si>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</si>
  <si>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</si>
  <si>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</si>
  <si>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</si>
  <si>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</si>
  <si>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</si>
  <si>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</si>
  <si>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</si>
  <si>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</si>
  <si>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</si>
  <si>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</si>
  <si>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</si>
  <si>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</si>
  <si>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</si>
  <si>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</si>
  <si>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</si>
  <si>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</si>
  <si>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</si>
  <si>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</si>
  <si>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</si>
  <si>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</si>
  <si>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</si>
  <si>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</si>
  <si>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</si>
  <si>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</si>
  <si>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</si>
  <si>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</si>
  <si>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</si>
  <si>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</si>
  <si>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</si>
  <si>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</si>
  <si>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</si>
  <si>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</si>
  <si>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</si>
  <si>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</si>
  <si>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</si>
  <si>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</si>
  <si>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</si>
  <si>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</si>
  <si>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</si>
  <si>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</si>
  <si>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</si>
  <si>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</si>
  <si>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</si>
  <si>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</si>
  <si>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</si>
  <si>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</si>
  <si>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</si>
  <si>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</si>
  <si>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</si>
  <si>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</si>
  <si>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</si>
  <si>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</si>
  <si>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</si>
  <si>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</si>
  <si>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</si>
  <si>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</si>
  <si>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</si>
  <si>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</si>
  <si>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</si>
  <si>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</si>
  <si>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</si>
  <si>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</si>
  <si>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</si>
  <si>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</si>
  <si>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</si>
  <si>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</si>
  <si>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</si>
  <si>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</si>
  <si>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</si>
  <si>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</si>
  <si>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</si>
  <si>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</si>
  <si>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</si>
  <si>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</si>
  <si>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</si>
  <si>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</si>
  <si>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</si>
  <si>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</si>
  <si>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</si>
  <si>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</si>
  <si>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</si>
  <si>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</si>
  <si>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</si>
  <si>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</si>
  <si>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</si>
  <si>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</si>
  <si>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</si>
  <si>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</si>
  <si>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</si>
  <si>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</si>
  <si>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</si>
  <si>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</si>
  <si>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</si>
  <si>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</si>
  <si>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</si>
  <si>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</si>
  <si>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</si>
  <si>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</si>
  <si>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</si>
  <si>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</si>
  <si>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</si>
  <si>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</si>
  <si>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</si>
  <si>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</si>
  <si>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</si>
  <si>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</si>
  <si>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</si>
  <si>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</si>
  <si>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</si>
  <si>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</si>
  <si>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</si>
  <si>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</si>
  <si>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</si>
  <si>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</si>
  <si>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</si>
  <si>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</si>
  <si>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</si>
  <si>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</si>
  <si>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</si>
  <si>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</si>
  <si>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</si>
  <si>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</si>
  <si>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</si>
  <si>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</si>
  <si>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</si>
  <si>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</si>
  <si>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</si>
  <si>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</si>
  <si>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</si>
  <si>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</si>
  <si>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</si>
  <si>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</si>
  <si>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</si>
  <si>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</si>
  <si>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</si>
  <si>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</si>
  <si>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</si>
  <si>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</si>
  <si>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</si>
  <si>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</si>
  <si>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</si>
  <si>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</si>
  <si>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</si>
  <si>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</si>
  <si>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</si>
  <si>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</si>
  <si>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</si>
  <si>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</si>
  <si>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</si>
  <si>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</si>
  <si>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</si>
  <si>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</si>
  <si>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</si>
  <si>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</si>
  <si>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</si>
  <si>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</si>
  <si>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</si>
  <si>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</si>
  <si>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</si>
  <si>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</si>
  <si>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</si>
  <si>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</si>
  <si>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</si>
  <si>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</si>
  <si>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</si>
  <si>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</si>
  <si>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</si>
  <si>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</si>
  <si>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</si>
  <si>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</si>
  <si>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</si>
  <si>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</si>
  <si>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</si>
  <si>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</si>
  <si>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</si>
  <si>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</si>
  <si>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</si>
  <si>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</si>
  <si>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</si>
  <si>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</si>
  <si>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</si>
  <si>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</si>
  <si>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</si>
  <si>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</si>
  <si>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</si>
  <si>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</si>
  <si>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</si>
  <si>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</si>
  <si>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</si>
  <si>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</si>
  <si>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</si>
  <si>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</si>
  <si>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</si>
  <si>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</si>
  <si>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</si>
  <si>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</si>
  <si>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</si>
  <si>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</si>
  <si>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</si>
  <si>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</si>
  <si>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</si>
  <si>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</si>
  <si>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</si>
  <si>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</si>
  <si>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</si>
  <si>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</si>
  <si>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</si>
  <si>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</si>
  <si>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</si>
  <si>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</si>
  <si>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</si>
  <si>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</si>
  <si>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</si>
  <si>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</si>
  <si>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</si>
  <si>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</si>
  <si>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</si>
  <si>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</si>
  <si>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</si>
  <si>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</si>
  <si>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</si>
  <si>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</si>
  <si>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</si>
  <si>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</si>
  <si>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</si>
  <si>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</si>
  <si>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</si>
  <si>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</si>
  <si>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</si>
  <si>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</si>
  <si>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</si>
  <si>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</si>
  <si>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</si>
  <si>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</si>
  <si>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</si>
  <si>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</si>
  <si>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</si>
  <si>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</si>
  <si>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</si>
  <si>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</si>
  <si>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</si>
  <si>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</si>
  <si>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</si>
  <si>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</si>
  <si>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</si>
  <si>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</si>
  <si>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</si>
  <si>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</si>
  <si>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</si>
  <si>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</si>
  <si>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</si>
  <si>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</si>
  <si>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</si>
  <si>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</si>
  <si>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</si>
  <si>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</si>
  <si>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</si>
  <si>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</si>
  <si>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</si>
  <si>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</si>
  <si>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</si>
  <si>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</si>
  <si>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</si>
  <si>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</si>
  <si>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</si>
  <si>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</si>
  <si>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</si>
  <si>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</si>
  <si>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</si>
  <si>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</si>
  <si>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</si>
  <si>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</si>
  <si>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</si>
  <si>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</si>
  <si>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</si>
  <si>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</si>
  <si>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</si>
  <si>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</si>
  <si>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</si>
  <si>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</si>
  <si>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</si>
  <si>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</si>
  <si>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</si>
  <si>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</si>
  <si>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</si>
  <si>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</si>
  <si>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</si>
  <si>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</si>
  <si>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</si>
  <si>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</si>
  <si>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</si>
  <si>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</si>
  <si>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</si>
  <si>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</si>
  <si>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</si>
  <si>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</si>
  <si>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</si>
  <si>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</si>
  <si>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</si>
  <si>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</si>
  <si>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</si>
  <si>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</si>
  <si>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</si>
  <si>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</si>
  <si>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</si>
  <si>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</si>
  <si>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</si>
  <si>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</si>
  <si>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</si>
  <si>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</si>
  <si>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</si>
  <si>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</si>
  <si>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</si>
  <si>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</si>
  <si>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</si>
  <si>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</si>
  <si>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</si>
  <si>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</si>
  <si>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</si>
  <si>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</si>
  <si>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</si>
  <si>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</si>
  <si>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</si>
  <si>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</si>
  <si>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</si>
  <si>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</si>
  <si>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</si>
  <si>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</si>
  <si>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</si>
  <si>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</si>
  <si>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</si>
  <si>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</si>
  <si>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</si>
  <si>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</si>
  <si>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</si>
  <si>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</si>
  <si>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</si>
  <si>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</si>
  <si>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</si>
  <si>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</si>
  <si>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</si>
  <si>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</si>
  <si>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</si>
  <si>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</si>
  <si>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</si>
  <si>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</si>
  <si>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</si>
  <si>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</si>
  <si>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</si>
  <si>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</si>
  <si>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</si>
  <si>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</si>
  <si>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</si>
  <si>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</si>
  <si>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</si>
  <si>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</si>
  <si>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</si>
  <si>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</si>
  <si>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</si>
  <si>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</si>
  <si>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</si>
  <si>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</si>
  <si>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</si>
  <si>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</si>
  <si>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</si>
  <si>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</si>
  <si>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</si>
  <si>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</si>
  <si>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</si>
  <si>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</si>
  <si>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</si>
  <si>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</si>
  <si>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</si>
  <si>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</si>
  <si>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</si>
  <si>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</si>
  <si>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</si>
  <si>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</si>
  <si>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</si>
  <si>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</si>
  <si>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</si>
  <si>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</si>
  <si>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</si>
  <si>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</si>
  <si>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</si>
  <si>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</si>
  <si>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</si>
  <si>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</si>
  <si>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</si>
  <si>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</si>
  <si>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</si>
  <si>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</si>
  <si>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</si>
  <si>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</si>
  <si>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</si>
  <si>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</si>
  <si>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</si>
  <si>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</si>
  <si>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</si>
  <si>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</si>
  <si>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</si>
  <si>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</si>
  <si>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</si>
  <si>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</si>
  <si>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</si>
  <si>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</si>
  <si>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</si>
  <si>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</si>
  <si>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</si>
  <si>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</si>
  <si>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</si>
  <si>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</si>
  <si>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</si>
  <si>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</si>
  <si>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</si>
  <si>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</si>
  <si>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</si>
  <si>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</si>
  <si>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</si>
  <si>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</si>
  <si>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</si>
  <si>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</si>
  <si>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</si>
  <si>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</si>
  <si>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</si>
  <si>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</si>
  <si>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</si>
  <si>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</si>
  <si>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</si>
  <si>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</si>
  <si>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</si>
  <si>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</si>
  <si>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</si>
  <si>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</si>
  <si>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</si>
  <si>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</si>
  <si>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</si>
  <si>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</si>
  <si>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</si>
  <si>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</si>
  <si>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</si>
  <si>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</si>
  <si>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</si>
  <si>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</si>
  <si>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</si>
  <si>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</si>
  <si>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</si>
  <si>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</si>
  <si>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</si>
  <si>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</si>
  <si>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</si>
  <si>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</si>
  <si>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</si>
  <si>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</si>
  <si>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</si>
  <si>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</si>
  <si>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</si>
  <si>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</si>
  <si>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</si>
  <si>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</si>
  <si>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</si>
  <si>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</si>
  <si>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</si>
  <si>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</si>
  <si>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</si>
  <si>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</si>
  <si>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</si>
  <si>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</si>
  <si>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</si>
  <si>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</si>
  <si>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</si>
  <si>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</si>
  <si>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</si>
  <si>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</si>
  <si>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</si>
  <si>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</si>
  <si>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</si>
  <si>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</si>
  <si>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</si>
  <si>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</si>
  <si>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</si>
  <si>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</si>
  <si>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</si>
  <si>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</si>
  <si>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</si>
  <si>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</si>
  <si>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</si>
  <si>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</si>
  <si>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</si>
  <si>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</si>
  <si>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</si>
  <si>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</si>
  <si>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</si>
  <si>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</si>
  <si>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</si>
  <si>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</si>
  <si>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</si>
  <si>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</si>
  <si>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</si>
  <si>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</si>
  <si>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</si>
  <si>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</si>
  <si>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</si>
  <si>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</si>
  <si>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</si>
  <si>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</si>
  <si>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</si>
  <si>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</si>
  <si>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</si>
  <si>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</si>
  <si>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</si>
  <si>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</si>
  <si>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</si>
  <si>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</si>
  <si>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</si>
  <si>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</si>
  <si>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</si>
  <si>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</si>
  <si>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</si>
  <si>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</si>
  <si>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</si>
  <si>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</si>
  <si>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</si>
  <si>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</si>
  <si>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</si>
  <si>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</si>
  <si>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</si>
  <si>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</si>
  <si>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</si>
  <si>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</si>
  <si>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</si>
  <si>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</si>
  <si>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</si>
  <si>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</si>
  <si>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</si>
  <si>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</si>
  <si>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</si>
  <si>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</si>
  <si>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</si>
  <si>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</si>
  <si>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</si>
  <si>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</si>
  <si>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</si>
  <si>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</si>
  <si>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</si>
  <si>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</si>
  <si>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</si>
  <si>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</si>
  <si>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</si>
  <si>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</si>
  <si>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</si>
  <si>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</si>
  <si>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</si>
  <si>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</si>
  <si>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</si>
  <si>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</si>
  <si>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</si>
  <si>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</si>
  <si>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</si>
  <si>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</si>
  <si>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</si>
  <si>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</si>
  <si>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</si>
  <si>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</si>
  <si>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</si>
  <si>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</si>
  <si>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</si>
  <si>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</si>
  <si>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</si>
  <si>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</si>
  <si>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</si>
  <si>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</si>
  <si>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</si>
  <si>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</si>
  <si>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</si>
  <si>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</si>
  <si>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</si>
  <si>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</si>
  <si>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</si>
  <si>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</si>
  <si>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</si>
  <si>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</si>
  <si>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</si>
  <si>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</si>
  <si>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</si>
  <si>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</si>
  <si>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</si>
  <si>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</si>
  <si>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</si>
  <si>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</si>
  <si>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</si>
  <si>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</si>
  <si>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</si>
  <si>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</si>
  <si>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</si>
  <si>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</si>
  <si>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</si>
  <si>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</si>
  <si>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</si>
  <si>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</si>
  <si>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</si>
  <si>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</si>
  <si>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</si>
  <si>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</si>
  <si>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</si>
  <si>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</si>
  <si>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</si>
  <si>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</si>
  <si>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</si>
  <si>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</si>
  <si>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</si>
  <si>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</si>
  <si>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</si>
  <si>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</si>
  <si>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</si>
  <si>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</si>
  <si>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</si>
  <si>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</si>
  <si>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</si>
  <si>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</si>
  <si>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</si>
  <si>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</si>
  <si>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</si>
  <si>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</si>
  <si>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</si>
  <si>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</si>
  <si>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</si>
  <si>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</si>
  <si>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</si>
  <si>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</si>
  <si>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</si>
  <si>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</si>
  <si>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</si>
  <si>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</si>
  <si>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</si>
  <si>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</si>
  <si>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</si>
  <si>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</si>
  <si>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</si>
  <si>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</si>
  <si>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</si>
  <si>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</si>
  <si>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</si>
  <si>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</si>
  <si>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</si>
  <si>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</si>
  <si>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</si>
  <si>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</si>
  <si>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</si>
  <si>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</si>
  <si>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</si>
  <si>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</si>
  <si>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</si>
  <si>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</si>
  <si>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</si>
  <si>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</si>
  <si>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</si>
  <si>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</si>
  <si>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</si>
  <si>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</si>
  <si>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</si>
  <si>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</si>
  <si>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</si>
  <si>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</si>
  <si>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</si>
  <si>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</si>
  <si>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</si>
  <si>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</si>
  <si>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</si>
  <si>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</si>
  <si>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</si>
  <si>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</si>
  <si>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</si>
  <si>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</si>
  <si>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</si>
  <si>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</si>
  <si>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</si>
  <si>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</si>
  <si>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</si>
  <si>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</si>
  <si>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</si>
  <si>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</si>
  <si>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</si>
  <si>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</si>
  <si>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</si>
  <si>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</si>
  <si>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</si>
  <si>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</si>
  <si>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</si>
  <si>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</si>
  <si>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</si>
  <si>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</si>
  <si>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</si>
  <si>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</si>
  <si>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</si>
  <si>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</si>
  <si>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</si>
  <si>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</si>
  <si>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</si>
  <si>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</si>
  <si>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</si>
  <si>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</si>
  <si>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</si>
  <si>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</si>
  <si>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</si>
  <si>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</si>
  <si>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</si>
  <si>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</si>
  <si>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</si>
  <si>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</si>
  <si>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</si>
  <si>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</si>
  <si>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</si>
  <si>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</si>
  <si>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</si>
  <si>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</si>
  <si>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</si>
  <si>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</si>
  <si>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</si>
  <si>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</si>
  <si>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</si>
  <si>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</si>
  <si>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</si>
  <si>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</si>
  <si>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</si>
  <si>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</si>
  <si>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</si>
  <si>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</si>
  <si>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</si>
  <si>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</si>
  <si>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</si>
  <si>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</si>
  <si>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</si>
  <si>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</si>
  <si>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</si>
  <si>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</si>
  <si>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</si>
  <si>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</si>
  <si>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</si>
  <si>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</si>
  <si>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</si>
  <si>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</si>
  <si>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</si>
  <si>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</si>
  <si>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</si>
  <si>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</si>
  <si>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</si>
  <si>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</si>
  <si>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</si>
  <si>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</si>
  <si>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</si>
  <si>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</si>
  <si>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</si>
  <si>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</si>
  <si>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</si>
  <si>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</si>
  <si>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</si>
  <si>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</si>
  <si>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</si>
  <si>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</si>
  <si>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</si>
  <si>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</si>
  <si>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</si>
  <si>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</si>
  <si>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</si>
  <si>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</si>
  <si>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</si>
  <si>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</si>
  <si>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</si>
  <si>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</si>
  <si>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</si>
  <si>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</si>
  <si>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</si>
  <si>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</si>
  <si>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</si>
  <si>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</si>
  <si>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</si>
  <si>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</si>
  <si>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</si>
  <si>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</si>
  <si>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</si>
  <si>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</si>
  <si>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</si>
  <si>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</si>
  <si>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</si>
  <si>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</si>
  <si>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</si>
  <si>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</si>
  <si>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</si>
  <si>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</si>
  <si>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</si>
  <si>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</si>
  <si>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</si>
  <si>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</si>
  <si>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</si>
  <si>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</si>
  <si>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</si>
  <si>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</si>
  <si>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</si>
  <si>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</si>
  <si>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</si>
  <si>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</si>
  <si>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</si>
  <si>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</si>
  <si>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</si>
  <si>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</si>
  <si>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</si>
  <si>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</si>
  <si>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</si>
  <si>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</si>
  <si>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</si>
  <si>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</si>
  <si>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</si>
  <si>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</si>
  <si>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</si>
  <si>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</si>
  <si>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</si>
  <si>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</si>
  <si>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</si>
  <si>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</si>
  <si>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</si>
  <si>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</si>
  <si>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</si>
  <si>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</si>
  <si>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</si>
  <si>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</si>
  <si>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</si>
  <si>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</si>
  <si>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</si>
  <si>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</si>
  <si>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</si>
  <si>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</si>
  <si>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</si>
  <si>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</si>
  <si>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</si>
  <si>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</si>
  <si>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</si>
  <si>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</si>
  <si>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</si>
  <si>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</si>
  <si>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</si>
  <si>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</si>
  <si>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</si>
  <si>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</si>
  <si>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</si>
  <si>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</si>
  <si>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</si>
  <si>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</si>
  <si>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</si>
  <si>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</si>
  <si>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</si>
  <si>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</si>
  <si>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</si>
  <si>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</si>
  <si>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</si>
  <si>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</si>
  <si>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</si>
  <si>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</si>
  <si>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</si>
  <si>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</si>
  <si>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</si>
  <si>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</si>
  <si>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</si>
  <si>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</si>
  <si>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</si>
  <si>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</si>
  <si>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</si>
  <si>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</si>
  <si>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</si>
  <si>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</si>
  <si>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</si>
  <si>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</si>
  <si>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</si>
  <si>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</si>
  <si>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</si>
  <si>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</si>
  <si>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</si>
  <si>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</si>
  <si>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</si>
  <si>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</si>
  <si>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</si>
  <si>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</si>
  <si>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</si>
  <si>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</si>
  <si>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</si>
  <si>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</si>
  <si>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</si>
  <si>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</si>
  <si>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</si>
  <si>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</si>
  <si>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</si>
  <si>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</si>
  <si>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</si>
  <si>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</si>
  <si>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</si>
  <si>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</si>
  <si>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</si>
  <si>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</si>
  <si>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</si>
  <si>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</si>
  <si>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</si>
  <si>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</si>
  <si>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</si>
  <si>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</si>
  <si>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</si>
  <si>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</si>
  <si>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</si>
  <si>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</si>
  <si>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</si>
  <si>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</si>
  <si>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</si>
  <si>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</si>
  <si>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</si>
  <si>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</si>
  <si>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</si>
  <si>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</si>
  <si>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</si>
  <si>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</si>
  <si>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</si>
  <si>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</si>
  <si>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</si>
  <si>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</si>
  <si>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</si>
  <si>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</si>
  <si>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</si>
  <si>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</si>
  <si>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</si>
  <si>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</si>
  <si>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</si>
  <si>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</si>
  <si>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</si>
  <si>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</si>
  <si>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</si>
  <si>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</si>
  <si>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</si>
  <si>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</si>
  <si>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</si>
  <si>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</si>
  <si>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</si>
  <si>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</si>
  <si>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</si>
  <si>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</si>
  <si>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</si>
  <si>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</si>
  <si>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</si>
  <si>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</si>
  <si>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</si>
  <si>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</si>
  <si>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</si>
  <si>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</si>
  <si>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</si>
  <si>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</si>
  <si>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</si>
  <si>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</si>
  <si>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</si>
  <si>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</si>
  <si>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</si>
  <si>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</si>
  <si>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</si>
  <si>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</si>
  <si>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</si>
  <si>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</si>
  <si>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</si>
  <si>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</si>
  <si>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</si>
  <si>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</si>
  <si>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</si>
  <si>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</si>
  <si>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</si>
  <si>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</si>
  <si>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</si>
  <si>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</si>
  <si>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</si>
  <si>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</si>
  <si>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</si>
  <si>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</si>
  <si>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</si>
  <si>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</si>
  <si>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</si>
  <si>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</si>
  <si>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</si>
  <si>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</si>
  <si>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</si>
  <si>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</si>
  <si>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</si>
  <si>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</si>
  <si>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</si>
  <si>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</si>
  <si>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</si>
  <si>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</si>
  <si>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</si>
  <si>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</si>
  <si>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</si>
  <si>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</si>
  <si>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</si>
  <si>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</si>
  <si>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</si>
  <si>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</si>
  <si>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</si>
  <si>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</si>
  <si>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</si>
  <si>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</si>
  <si>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</si>
  <si>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</si>
  <si>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</si>
  <si>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</si>
  <si>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</si>
  <si>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</si>
  <si>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</si>
  <si>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</si>
  <si>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</si>
  <si>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</si>
  <si>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</si>
  <si>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</si>
  <si>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</si>
  <si>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</si>
  <si>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</si>
  <si>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</si>
  <si>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</si>
  <si>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</si>
  <si>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</si>
  <si>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</si>
  <si>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</si>
  <si>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</si>
  <si>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</si>
  <si>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</si>
  <si>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</si>
  <si>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</si>
  <si>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</si>
  <si>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</si>
  <si>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</si>
  <si>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</si>
  <si>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</si>
  <si>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</si>
  <si>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</si>
  <si>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</si>
  <si>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</si>
  <si>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</si>
  <si>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</si>
  <si>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</si>
  <si>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</si>
  <si>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</si>
  <si>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</si>
  <si>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</si>
  <si>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</si>
  <si>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</si>
  <si>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</si>
  <si>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</si>
  <si>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</si>
  <si>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</si>
  <si>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</si>
  <si>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</si>
  <si>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</si>
  <si>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</si>
  <si>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</si>
  <si>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</si>
  <si>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</si>
  <si>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</si>
  <si>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</si>
  <si>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</si>
  <si>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</si>
  <si>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</si>
  <si>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</si>
  <si>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</si>
  <si>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</si>
  <si>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</si>
  <si>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</si>
  <si>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</si>
  <si>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</si>
  <si>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</si>
  <si>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</si>
  <si>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</si>
  <si>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</si>
  <si>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</si>
  <si>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</si>
  <si>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</si>
  <si>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</si>
  <si>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</si>
  <si>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</si>
  <si>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</si>
  <si>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</si>
  <si>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</si>
  <si>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</si>
  <si>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</si>
  <si>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</si>
  <si>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</si>
  <si>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</si>
  <si>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</si>
  <si>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</si>
  <si>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</si>
  <si>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</si>
  <si>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</si>
  <si>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</si>
  <si>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</si>
  <si>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</si>
  <si>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</si>
  <si>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</si>
  <si>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</si>
  <si>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</si>
  <si>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</si>
  <si>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</si>
  <si>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</si>
  <si>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</si>
  <si>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</si>
  <si>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</si>
  <si>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</si>
  <si>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</si>
  <si>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</si>
  <si>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</si>
  <si>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</si>
  <si>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</si>
  <si>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</si>
  <si>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</si>
  <si>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</si>
  <si>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</si>
  <si>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</si>
  <si>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</si>
  <si>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</si>
  <si>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</si>
  <si>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</si>
  <si>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</si>
  <si>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</si>
  <si>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</si>
  <si>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</si>
  <si>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</si>
  <si>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</si>
  <si>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</si>
  <si>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</si>
  <si>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</si>
  <si>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</si>
  <si>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</si>
  <si>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</si>
  <si>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</si>
  <si>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</si>
  <si>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</si>
  <si>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</si>
  <si>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</si>
  <si>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</si>
  <si>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</si>
  <si>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</si>
  <si>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</si>
  <si>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</si>
  <si>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</si>
  <si>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</si>
  <si>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</si>
  <si>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</si>
  <si>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</si>
  <si>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</si>
  <si>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</si>
  <si>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</si>
  <si>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</si>
  <si>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</si>
  <si>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</si>
  <si>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</si>
  <si>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</si>
  <si>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</si>
  <si>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</si>
  <si>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</si>
  <si>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</si>
  <si>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</si>
  <si>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</si>
  <si>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</si>
  <si>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</si>
  <si>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</si>
  <si>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</si>
  <si>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</si>
  <si>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</si>
  <si>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</si>
  <si>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</si>
  <si>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</si>
  <si>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</si>
  <si>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</si>
  <si>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</si>
  <si>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</si>
  <si>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</si>
  <si>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</si>
  <si>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</si>
  <si>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</si>
  <si>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</si>
  <si>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</si>
  <si>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</si>
  <si>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</si>
  <si>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</si>
  <si>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</si>
  <si>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</si>
  <si>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</si>
  <si>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</si>
  <si>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</si>
  <si>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</si>
  <si>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</si>
  <si>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</si>
  <si>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</si>
  <si>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</si>
  <si>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</si>
  <si>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</si>
  <si>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</si>
  <si>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</si>
  <si>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</si>
  <si>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</si>
  <si>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</si>
  <si>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</si>
  <si>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</si>
  <si>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</si>
  <si>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</si>
  <si>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</si>
  <si>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</si>
  <si>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</si>
  <si>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</si>
  <si>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</si>
  <si>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</si>
  <si>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</si>
  <si>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</si>
  <si>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</si>
  <si>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</si>
  <si>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</si>
  <si>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</si>
  <si>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</si>
  <si>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</si>
  <si>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</si>
  <si>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</si>
  <si>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</si>
  <si>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</si>
  <si>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</si>
  <si>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</si>
  <si>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</si>
  <si>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</si>
  <si>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</si>
  <si>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</si>
  <si>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</si>
  <si>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</si>
  <si>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</si>
  <si>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</si>
  <si>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</si>
  <si>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</si>
  <si>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</si>
  <si>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</si>
  <si>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</si>
  <si>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</si>
  <si>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</si>
  <si>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</si>
  <si>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</si>
  <si>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</si>
  <si>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</si>
  <si>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</si>
  <si>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</si>
  <si>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</si>
  <si>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</si>
  <si>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</si>
  <si>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</si>
  <si>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</si>
  <si>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</si>
  <si>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</si>
  <si>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</si>
  <si>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</si>
  <si>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</si>
  <si>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</si>
  <si>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</si>
  <si>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</si>
  <si>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</si>
  <si>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</si>
  <si>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</si>
  <si>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</si>
  <si>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</si>
  <si>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</si>
  <si>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</si>
  <si>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</si>
  <si>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</si>
  <si>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</si>
  <si>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</si>
  <si>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</si>
  <si>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</si>
  <si>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</si>
  <si>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</si>
  <si>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</si>
  <si>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</si>
  <si>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</si>
  <si>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</si>
  <si>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</si>
  <si>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</si>
  <si>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</si>
  <si>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</si>
  <si>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</si>
  <si>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</si>
  <si>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</si>
  <si>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</si>
  <si>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</si>
  <si>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</si>
  <si>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</si>
  <si>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</si>
  <si>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</si>
  <si>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</si>
  <si>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</si>
  <si>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</si>
  <si>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</si>
  <si>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</si>
  <si>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</si>
  <si>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</si>
  <si>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</si>
  <si>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</si>
  <si>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</si>
  <si>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</si>
  <si>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</si>
  <si>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</si>
  <si>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</si>
  <si>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</si>
  <si>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</si>
  <si>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</si>
  <si>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</si>
  <si>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</si>
  <si>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</si>
  <si>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</si>
  <si>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</si>
  <si>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</si>
  <si>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</si>
  <si>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</si>
  <si>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</si>
  <si>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</si>
  <si>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</si>
  <si>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</si>
  <si>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</si>
  <si>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</si>
  <si>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</si>
  <si>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</si>
  <si>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</si>
  <si>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</si>
  <si>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</si>
  <si>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</si>
  <si>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</si>
  <si>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</si>
  <si>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</si>
  <si>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</si>
  <si>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</si>
  <si>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</si>
  <si>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</si>
  <si>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</si>
  <si>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</si>
  <si>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</si>
  <si>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</si>
  <si>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</si>
  <si>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</si>
  <si>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</si>
  <si>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</si>
  <si>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</si>
  <si>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</si>
  <si>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</si>
  <si>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</si>
  <si>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</si>
  <si>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</si>
  <si>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</si>
  <si>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</si>
  <si>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</si>
  <si>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</si>
  <si>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</si>
  <si>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</si>
  <si>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</si>
  <si>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</si>
  <si>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</si>
  <si>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</si>
  <si>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</si>
  <si>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</si>
  <si>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</si>
  <si>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</si>
  <si>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</si>
  <si>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</si>
  <si>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</si>
  <si>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</si>
  <si>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</si>
  <si>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</si>
  <si>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</si>
  <si>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</si>
  <si>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</si>
  <si>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</si>
  <si>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</si>
  <si>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</si>
  <si>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</si>
  <si>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</si>
  <si>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</si>
  <si>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</si>
  <si>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</si>
  <si>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</si>
  <si>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</si>
  <si>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</si>
  <si>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</si>
  <si>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</si>
  <si>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</si>
  <si>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</si>
  <si>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</si>
  <si>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</si>
  <si>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</si>
  <si>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</si>
  <si>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</si>
  <si>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</si>
  <si>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</si>
  <si>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</si>
  <si>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</si>
  <si>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</si>
  <si>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</si>
  <si>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</si>
  <si>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</si>
  <si>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</si>
  <si>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</si>
  <si>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</si>
  <si>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</si>
  <si>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</si>
  <si>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</si>
  <si>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</si>
  <si>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</si>
  <si>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</si>
  <si>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</si>
  <si>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</si>
  <si>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</si>
  <si>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</si>
  <si>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</si>
  <si>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</si>
  <si>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</si>
  <si>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</si>
  <si>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</si>
  <si>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</si>
  <si>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</si>
  <si>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</si>
  <si>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</si>
  <si>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</si>
  <si>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</si>
  <si>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</si>
  <si>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</si>
  <si>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</si>
  <si>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</si>
  <si>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</si>
  <si>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</si>
  <si>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</si>
  <si>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</si>
  <si>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</si>
  <si>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</si>
  <si>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</si>
  <si>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</si>
  <si>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</si>
  <si>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</si>
  <si>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</si>
  <si>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</si>
  <si>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</si>
  <si>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</si>
  <si>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</si>
  <si>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</si>
  <si>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</si>
  <si>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</si>
  <si>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</si>
  <si>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</si>
  <si>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</si>
  <si>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</si>
  <si>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</si>
  <si>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</si>
  <si>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</si>
  <si>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</si>
  <si>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</si>
  <si>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</si>
  <si>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</si>
  <si>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</si>
  <si>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</si>
  <si>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</si>
  <si>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</si>
  <si>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</si>
  <si>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</si>
  <si>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</si>
  <si>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</si>
  <si>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</si>
  <si>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</si>
  <si>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</si>
  <si>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</si>
  <si>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</si>
  <si>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</si>
  <si>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</si>
  <si>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</si>
  <si>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</si>
  <si>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</si>
  <si>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</si>
  <si>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</si>
  <si>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</si>
  <si>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</si>
  <si>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</si>
  <si>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</si>
  <si>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</si>
  <si>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</si>
  <si>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</si>
  <si>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</si>
  <si>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</si>
  <si>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</si>
  <si>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</si>
  <si>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</si>
  <si>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</si>
  <si>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</si>
  <si>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</si>
  <si>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</si>
  <si>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</si>
  <si>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</si>
  <si>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</si>
  <si>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</si>
  <si>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</si>
  <si>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</si>
  <si>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</si>
  <si>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</si>
  <si>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</si>
  <si>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</si>
  <si>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</si>
  <si>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</si>
  <si>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</si>
  <si>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</si>
  <si>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</si>
  <si>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</si>
  <si>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</si>
  <si>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</si>
  <si>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</si>
  <si>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</si>
  <si>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</si>
  <si>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</si>
  <si>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</si>
  <si>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</si>
  <si>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</si>
  <si>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</si>
  <si>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</si>
  <si>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</si>
  <si>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</si>
  <si>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</si>
  <si>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</si>
  <si>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</si>
  <si>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</si>
  <si>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</si>
  <si>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</si>
  <si>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</si>
  <si>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</si>
  <si>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</si>
  <si>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</si>
  <si>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</si>
  <si>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</si>
  <si>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</si>
  <si>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</si>
  <si>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</si>
  <si>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</si>
  <si>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</si>
  <si>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</si>
  <si>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</si>
  <si>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</si>
  <si>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</si>
  <si>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</si>
  <si>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</si>
  <si>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</si>
  <si>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</si>
  <si>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</si>
  <si>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</si>
  <si>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</si>
  <si>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</si>
  <si>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</si>
  <si>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</si>
  <si>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</si>
  <si>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</si>
  <si>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</si>
  <si>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</si>
  <si>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</si>
  <si>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</si>
  <si>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</si>
  <si>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</si>
  <si>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</si>
  <si>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</si>
  <si>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</si>
  <si>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</si>
  <si>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</si>
  <si>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</si>
  <si>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</si>
  <si>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</si>
  <si>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</si>
  <si>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</si>
  <si>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</si>
  <si>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</si>
  <si>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</si>
  <si>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</si>
  <si>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</si>
  <si>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</si>
  <si>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</si>
  <si>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</si>
  <si>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</si>
  <si>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</si>
  <si>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</si>
  <si>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</si>
  <si>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</si>
  <si>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</si>
  <si>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</si>
  <si>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</si>
  <si>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</si>
  <si>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</si>
  <si>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</si>
  <si>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</si>
  <si>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</si>
  <si>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</si>
  <si>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</si>
  <si>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</si>
  <si>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</si>
  <si>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</si>
  <si>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</si>
  <si>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</si>
  <si>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</si>
  <si>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</si>
  <si>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</si>
  <si>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</si>
  <si>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</si>
  <si>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</si>
  <si>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</si>
  <si>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</si>
  <si>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</si>
  <si>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</si>
  <si>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</si>
  <si>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</si>
  <si>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</si>
  <si>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</si>
  <si>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</si>
  <si>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</si>
  <si>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</si>
  <si>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</si>
  <si>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</si>
  <si>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</si>
  <si>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</si>
  <si>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</si>
  <si>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</si>
  <si>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</si>
  <si>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</si>
  <si>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</si>
  <si>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</si>
  <si>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</si>
  <si>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</si>
  <si>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</si>
  <si>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</si>
  <si>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</si>
  <si>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</si>
  <si>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</si>
  <si>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</si>
  <si>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</si>
  <si>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</si>
  <si>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</si>
  <si>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</si>
  <si>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</si>
  <si>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</si>
  <si>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</si>
  <si>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</si>
  <si>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</si>
  <si>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</si>
  <si>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</si>
  <si>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</si>
  <si>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</si>
  <si>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</si>
  <si>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</si>
  <si>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</si>
  <si>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</si>
  <si>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</si>
  <si>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</si>
  <si>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</si>
  <si>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</si>
  <si>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</si>
  <si>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</si>
  <si>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</si>
  <si>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</si>
  <si>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</si>
  <si>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</si>
  <si>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</si>
  <si>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</si>
  <si>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</si>
  <si>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</si>
  <si>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</si>
  <si>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</si>
  <si>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</si>
  <si>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</si>
  <si>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</si>
  <si>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</si>
  <si>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</si>
  <si>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</si>
  <si>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</si>
  <si>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</si>
  <si>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</si>
  <si>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</si>
  <si>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</si>
  <si>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</si>
  <si>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</si>
  <si>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</si>
  <si>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</si>
  <si>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</si>
  <si>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</si>
  <si>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</si>
  <si>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</si>
  <si>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</si>
  <si>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</si>
  <si>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</si>
  <si>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</si>
  <si>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</si>
  <si>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</si>
  <si>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</si>
  <si>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</si>
  <si>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</si>
  <si>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</si>
  <si>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</si>
  <si>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</si>
  <si>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</si>
  <si>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</si>
  <si>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</si>
  <si>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</si>
  <si>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</si>
  <si>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</si>
  <si>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</si>
  <si>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</si>
  <si>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</si>
  <si>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</si>
  <si>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</si>
  <si>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</si>
  <si>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</si>
  <si>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</si>
  <si>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</si>
  <si>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</si>
  <si>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</si>
  <si>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</si>
  <si>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</si>
  <si>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</si>
  <si>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</si>
  <si>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</si>
  <si>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</si>
  <si>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</si>
  <si>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</si>
  <si>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</si>
  <si>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</si>
  <si>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</si>
  <si>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</si>
  <si>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</si>
  <si>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</si>
  <si>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</si>
  <si>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</si>
  <si>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</si>
  <si>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</si>
  <si>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</si>
  <si>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</si>
  <si>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</si>
  <si>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</si>
  <si>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</si>
  <si>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</si>
  <si>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</si>
  <si>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</si>
  <si>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</si>
  <si>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</si>
  <si>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</si>
  <si>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</si>
  <si>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</si>
  <si>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</si>
  <si>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</si>
  <si>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</si>
  <si>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</si>
  <si>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</si>
  <si>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</si>
  <si>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</si>
  <si>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</si>
  <si>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</si>
  <si>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</si>
  <si>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</si>
  <si>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</si>
  <si>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</si>
  <si>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</si>
  <si>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</si>
  <si>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</si>
  <si>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</si>
  <si>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</si>
  <si>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</si>
  <si>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</si>
  <si>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</si>
  <si>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</si>
  <si>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</si>
  <si>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</si>
  <si>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</si>
  <si>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</si>
  <si>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</si>
  <si>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</si>
  <si>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</si>
  <si>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</si>
  <si>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</si>
  <si>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</si>
  <si>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</si>
  <si>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</si>
  <si>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</si>
  <si>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</si>
  <si>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</si>
  <si>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</si>
  <si>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</si>
  <si>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</si>
  <si>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</si>
  <si>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</si>
  <si>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</si>
  <si>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</si>
  <si>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</si>
  <si>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</si>
  <si>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</si>
  <si>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</si>
  <si>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</si>
  <si>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</si>
  <si>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</si>
  <si>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</si>
  <si>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</si>
  <si>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</si>
  <si>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</si>
  <si>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</si>
  <si>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</si>
  <si>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</si>
  <si>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</si>
  <si>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</si>
  <si>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</si>
  <si>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</si>
  <si>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</si>
  <si>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</si>
  <si>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</si>
  <si>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</si>
  <si>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</si>
  <si>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</si>
  <si>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</si>
  <si>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</si>
  <si>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</si>
  <si>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</si>
  <si>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</si>
  <si>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</si>
  <si>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</si>
  <si>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</si>
  <si>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</si>
  <si>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</si>
  <si>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</si>
  <si>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</si>
  <si>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</si>
  <si>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</si>
  <si>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</si>
  <si>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</si>
  <si>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</si>
  <si>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</si>
  <si>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</si>
  <si>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</si>
  <si>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</si>
  <si>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</si>
  <si>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</si>
  <si>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</si>
  <si>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</si>
  <si>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</si>
  <si>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</si>
  <si>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</si>
  <si>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</si>
  <si>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</si>
  <si>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</si>
  <si>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</si>
  <si>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</si>
  <si>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</si>
  <si>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</si>
  <si>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</si>
  <si>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</si>
  <si>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</si>
  <si>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</si>
  <si>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</si>
  <si>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</si>
  <si>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</si>
  <si>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</si>
  <si>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</si>
  <si>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</si>
  <si>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</si>
  <si>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</si>
  <si>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</si>
  <si>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</si>
  <si>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</si>
  <si>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</si>
  <si>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</si>
  <si>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</si>
  <si>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</si>
  <si>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</si>
  <si>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</si>
  <si>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</si>
  <si>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</si>
  <si>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</si>
  <si>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</si>
  <si>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</si>
  <si>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</si>
  <si>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</si>
  <si>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</si>
  <si>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</si>
  <si>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</si>
  <si>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</si>
  <si>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</si>
  <si>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</si>
  <si>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</si>
  <si>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</si>
  <si>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</si>
  <si>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</si>
  <si>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</si>
  <si>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</si>
  <si>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</si>
  <si>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</si>
  <si>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</si>
  <si>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</si>
  <si>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</si>
  <si>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</si>
  <si>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</si>
  <si>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</si>
  <si>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</si>
  <si>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</si>
  <si>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</si>
  <si>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</si>
  <si>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</si>
  <si>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</si>
  <si>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</si>
  <si>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</si>
  <si>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</si>
  <si>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</si>
  <si>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</si>
  <si>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</si>
  <si>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</si>
  <si>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</si>
  <si>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</si>
  <si>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</si>
  <si>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</si>
  <si>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</si>
  <si>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</si>
  <si>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</si>
  <si>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</si>
  <si>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</si>
  <si>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</si>
  <si>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</si>
  <si>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</si>
  <si>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</si>
  <si>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</si>
  <si>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</si>
  <si>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</si>
  <si>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</si>
  <si>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</si>
  <si>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</si>
  <si>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</si>
  <si>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</si>
  <si>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</si>
  <si>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</si>
  <si>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</si>
  <si>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</si>
  <si>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</si>
  <si>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</si>
  <si>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</si>
  <si>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</si>
  <si>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</si>
  <si>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</si>
  <si>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</si>
  <si>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</si>
  <si>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</si>
  <si>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</si>
  <si>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</si>
  <si>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</si>
  <si>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</si>
  <si>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</si>
  <si>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</si>
  <si>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</si>
  <si>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</si>
  <si>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</si>
  <si>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</si>
  <si>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</si>
  <si>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</si>
  <si>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</si>
  <si>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</si>
  <si>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</si>
  <si>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</si>
  <si>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</si>
  <si>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</si>
  <si>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</si>
  <si>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</si>
  <si>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</si>
  <si>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</si>
  <si>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</si>
  <si>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</si>
  <si>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</si>
  <si>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</si>
  <si>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</si>
  <si>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</si>
  <si>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</si>
  <si>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</si>
  <si>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</si>
  <si>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</si>
  <si>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</si>
  <si>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</si>
  <si>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</si>
  <si>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</si>
  <si>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</si>
  <si>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</si>
  <si>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</si>
  <si>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</si>
  <si>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</si>
  <si>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</si>
  <si>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</si>
  <si>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</si>
  <si>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</si>
  <si>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</si>
  <si>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</si>
  <si>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</si>
  <si>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</si>
  <si>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</si>
  <si>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</si>
  <si>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</si>
  <si>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</si>
  <si>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</si>
  <si>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</si>
  <si>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</si>
  <si>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</si>
  <si>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</si>
  <si>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</si>
  <si>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</si>
  <si>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</si>
  <si>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</si>
  <si>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</si>
  <si>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</si>
  <si>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</si>
  <si>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</si>
  <si>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</si>
  <si>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</si>
  <si>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</si>
  <si>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</si>
  <si>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</si>
  <si>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</si>
  <si>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</si>
  <si>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</si>
  <si>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</si>
  <si>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</si>
  <si>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</si>
  <si>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</si>
  <si>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</si>
  <si>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</si>
  <si>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</si>
  <si>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</si>
  <si>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</si>
  <si>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</si>
  <si>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</si>
  <si>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</si>
  <si>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</si>
  <si>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</si>
  <si>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</si>
  <si>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</si>
  <si>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</si>
  <si>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</si>
  <si>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</si>
  <si>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</si>
  <si>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</si>
  <si>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</si>
  <si>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</si>
  <si>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</si>
  <si>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</si>
  <si>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</si>
  <si>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</si>
  <si>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</si>
  <si>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</si>
  <si>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</si>
  <si>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</si>
  <si>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</si>
  <si>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</si>
  <si>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</si>
  <si>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</si>
  <si>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</si>
  <si>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</si>
  <si>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</si>
  <si>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</si>
  <si>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</si>
  <si>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</si>
  <si>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</si>
  <si>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</si>
  <si>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</si>
  <si>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</si>
  <si>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</si>
  <si>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</si>
  <si>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</si>
  <si>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</si>
  <si>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</si>
  <si>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</si>
  <si>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</si>
  <si>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</si>
  <si>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</si>
  <si>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</si>
  <si>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</si>
  <si>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</si>
  <si>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</si>
  <si>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</si>
  <si>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</si>
  <si>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</si>
  <si>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</si>
  <si>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</si>
  <si>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</si>
  <si>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</si>
  <si>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</si>
  <si>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</si>
  <si>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</si>
  <si>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</si>
  <si>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</si>
  <si>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</si>
  <si>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</si>
  <si>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</si>
  <si>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</si>
  <si>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</si>
  <si>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</si>
  <si>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</si>
  <si>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</si>
  <si>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</si>
  <si>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</si>
  <si>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</si>
  <si>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</si>
  <si>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</si>
  <si>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</si>
  <si>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</si>
  <si>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</si>
  <si>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</si>
  <si>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</si>
  <si>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</si>
  <si>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</si>
  <si>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</si>
  <si>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</si>
  <si>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</si>
  <si>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</si>
  <si>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</si>
  <si>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</si>
  <si>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</si>
  <si>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</si>
  <si>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</si>
  <si>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</si>
  <si>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</si>
  <si>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</si>
  <si>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</si>
  <si>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</si>
  <si>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</si>
  <si>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</si>
  <si>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</si>
  <si>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</si>
  <si>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</si>
  <si>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</si>
  <si>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</si>
  <si>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</si>
  <si>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</si>
  <si>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</si>
  <si>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</si>
  <si>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</si>
  <si>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</si>
  <si>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</si>
  <si>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</si>
  <si>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</si>
  <si>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</si>
  <si>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</si>
  <si>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</si>
  <si>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</si>
  <si>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</si>
  <si>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</si>
  <si>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</si>
  <si>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</si>
  <si>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</si>
  <si>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</si>
  <si>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</si>
  <si>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</si>
  <si>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</si>
  <si>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</si>
  <si>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</si>
  <si>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</si>
  <si>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</si>
  <si>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</si>
  <si>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</si>
  <si>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</si>
  <si>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</si>
  <si>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</si>
  <si>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</si>
  <si>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</si>
  <si>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</si>
  <si>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</si>
  <si>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</si>
  <si>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</si>
  <si>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</si>
  <si>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</si>
  <si>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</si>
  <si>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</si>
  <si>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</si>
  <si>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</si>
  <si>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</si>
  <si>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</si>
  <si>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</si>
  <si>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</si>
  <si>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</si>
  <si>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</si>
  <si>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</si>
  <si>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</si>
  <si>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</si>
  <si>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</si>
  <si>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</si>
  <si>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</si>
  <si>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</si>
  <si>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</si>
  <si>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</si>
  <si>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</si>
  <si>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</si>
  <si>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</si>
  <si>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</si>
  <si>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</si>
  <si>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</si>
  <si>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</si>
  <si>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</si>
  <si>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</si>
  <si>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</si>
  <si>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</si>
  <si>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</si>
  <si>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</si>
  <si>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</si>
  <si>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</si>
  <si>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</si>
  <si>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</si>
  <si>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</si>
  <si>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</si>
  <si>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</si>
  <si>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</si>
  <si>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</si>
  <si>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</si>
  <si>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</si>
  <si>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</si>
  <si>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</si>
  <si>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</si>
  <si>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</si>
  <si>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</si>
  <si>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</si>
  <si>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</si>
  <si>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</si>
  <si>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</si>
  <si>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</si>
  <si>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</si>
  <si>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</si>
  <si>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</si>
  <si>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</si>
  <si>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</si>
  <si>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</si>
  <si>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</si>
  <si>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</si>
  <si>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</si>
  <si>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</si>
  <si>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</si>
  <si>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</si>
  <si>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</si>
  <si>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</si>
  <si>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</si>
  <si>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</si>
  <si>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</si>
  <si>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</si>
  <si>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</si>
  <si>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</si>
  <si>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</si>
  <si>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</si>
  <si>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</si>
  <si>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</si>
  <si>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</si>
  <si>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</si>
  <si>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</si>
  <si>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</si>
  <si>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</si>
  <si>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</si>
  <si>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</si>
  <si>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</si>
  <si>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</si>
  <si>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</si>
  <si>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</si>
  <si>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</si>
  <si>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</si>
  <si>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</si>
  <si>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</si>
  <si>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</si>
  <si>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</si>
  <si>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</si>
  <si>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</si>
  <si>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</si>
  <si>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</si>
  <si>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</si>
  <si>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</si>
  <si>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</si>
  <si>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</si>
  <si>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</si>
  <si>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</si>
  <si>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</si>
  <si>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</si>
  <si>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</si>
  <si>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</si>
  <si>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</si>
  <si>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</si>
  <si>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</si>
  <si>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</si>
  <si>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</si>
  <si>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</si>
  <si>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</si>
  <si>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</si>
  <si>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</si>
  <si>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</si>
  <si>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</si>
  <si>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</si>
  <si>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</si>
  <si>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</si>
  <si>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</si>
  <si>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</si>
  <si>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</si>
  <si>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</si>
  <si>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</si>
  <si>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</si>
  <si>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</si>
  <si>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</si>
  <si>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</si>
  <si>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</si>
  <si>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</si>
  <si>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</si>
  <si>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</si>
  <si>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</si>
  <si>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</si>
  <si>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</si>
  <si>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</si>
  <si>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</si>
  <si>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</si>
  <si>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</si>
  <si>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</si>
  <si>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</si>
  <si>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</si>
  <si>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</si>
  <si>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</si>
  <si>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</si>
  <si>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</si>
  <si>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</si>
  <si>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</si>
  <si>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</si>
  <si>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</si>
  <si>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</si>
  <si>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</si>
  <si>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</si>
  <si>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</si>
  <si>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</si>
  <si>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</si>
  <si>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</si>
  <si>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</si>
  <si>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</si>
  <si>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</si>
  <si>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</si>
  <si>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</si>
  <si>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</si>
  <si>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</si>
  <si>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</si>
  <si>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</si>
  <si>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</si>
  <si>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</si>
  <si>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</si>
  <si>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</si>
  <si>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</si>
  <si>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</si>
  <si>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</si>
  <si>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</si>
  <si>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</si>
  <si>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</si>
  <si>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</si>
  <si>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</si>
  <si>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</si>
  <si>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</si>
  <si>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</si>
  <si>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</si>
  <si>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</si>
  <si>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</si>
  <si>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</si>
  <si>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</si>
  <si>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</si>
  <si>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</si>
  <si>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</si>
  <si>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</si>
  <si>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</si>
  <si>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</si>
  <si>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</si>
  <si>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</si>
  <si>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</si>
  <si>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</si>
  <si>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</si>
  <si>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</si>
  <si>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</si>
  <si>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</si>
  <si>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</si>
  <si>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</si>
  <si>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</si>
  <si>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</si>
  <si>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</si>
  <si>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</si>
  <si>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</si>
  <si>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</si>
  <si>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</si>
  <si>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</si>
  <si>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</si>
  <si>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</si>
  <si>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</si>
  <si>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</si>
  <si>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</si>
  <si>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</si>
  <si>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</si>
  <si>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</si>
  <si>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</si>
  <si>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</si>
  <si>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</si>
  <si>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</si>
  <si>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</si>
  <si>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</si>
  <si>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</si>
  <si>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</si>
  <si>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</si>
  <si>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</si>
  <si>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</si>
  <si>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</si>
  <si>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</si>
  <si>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</si>
  <si>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</si>
  <si>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</si>
  <si>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</si>
  <si>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</si>
  <si>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</si>
  <si>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</si>
  <si>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</si>
  <si>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</si>
  <si>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</si>
  <si>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</si>
  <si>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</si>
  <si>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</si>
  <si>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</si>
  <si>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</si>
  <si>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</si>
  <si>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</si>
  <si>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</si>
  <si>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</si>
  <si>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</si>
  <si>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</si>
  <si>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</si>
  <si>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</si>
  <si>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</si>
  <si>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</si>
  <si>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</si>
  <si>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</si>
  <si>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</si>
  <si>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</si>
  <si>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</si>
  <si>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</si>
  <si>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</si>
  <si>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</si>
  <si>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</si>
  <si>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</si>
  <si>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</si>
  <si>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</si>
  <si>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</si>
  <si>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</si>
  <si>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</si>
  <si>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</si>
  <si>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</si>
  <si>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</si>
  <si>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</si>
  <si>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</si>
  <si>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</si>
  <si>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</si>
  <si>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</si>
  <si>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</si>
  <si>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</si>
  <si>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</si>
  <si>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</si>
  <si>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</si>
  <si>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</si>
  <si>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</si>
  <si>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</si>
  <si>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</si>
  <si>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</si>
  <si>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</si>
  <si>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</si>
  <si>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</si>
  <si>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</si>
  <si>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</si>
  <si>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</si>
  <si>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</si>
  <si>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</si>
  <si>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</si>
  <si>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</si>
  <si>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</si>
  <si>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</si>
  <si>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</si>
  <si>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</si>
  <si>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</si>
  <si>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</si>
  <si>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</si>
  <si>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</si>
  <si>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</si>
  <si>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</si>
  <si>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</si>
  <si>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</si>
  <si>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</si>
  <si>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</si>
  <si>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</si>
  <si>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</si>
  <si>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</si>
  <si>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</si>
  <si>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</si>
  <si>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</si>
  <si>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</si>
  <si>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</si>
  <si>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</si>
  <si>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</si>
  <si>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</si>
  <si>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</si>
  <si>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</si>
  <si>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</si>
  <si>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</si>
  <si>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</si>
  <si>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</si>
  <si>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</si>
  <si>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</si>
  <si>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</si>
  <si>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</si>
  <si>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</si>
  <si>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</si>
  <si>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</si>
  <si>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</si>
  <si>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</si>
  <si>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</si>
  <si>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</si>
  <si>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</si>
  <si>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</si>
  <si>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</si>
  <si>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</si>
  <si>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</si>
  <si>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</si>
  <si>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</si>
  <si>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</si>
  <si>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</si>
  <si>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</si>
  <si>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</si>
  <si>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</si>
  <si>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</si>
  <si>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</si>
  <si>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</si>
  <si>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</si>
  <si>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</si>
  <si>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</si>
  <si>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</si>
  <si>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</si>
  <si>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</si>
  <si>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</si>
  <si>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</si>
  <si>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</si>
  <si>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</si>
  <si>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</si>
  <si>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</si>
  <si>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</si>
  <si>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</si>
  <si>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</si>
  <si>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</si>
  <si>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</si>
  <si>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</si>
  <si>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</si>
  <si>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</si>
  <si>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</si>
  <si>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</si>
  <si>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</si>
  <si>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</si>
  <si>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</si>
  <si>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</si>
  <si>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</si>
  <si>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</si>
  <si>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</si>
  <si>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</si>
  <si>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</si>
  <si>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</si>
  <si>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</si>
  <si>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</si>
  <si>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</si>
  <si>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</si>
  <si>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</si>
  <si>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</si>
  <si>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</si>
  <si>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</si>
  <si>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</si>
  <si>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</si>
  <si>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</si>
  <si>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</si>
  <si>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</si>
  <si>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</si>
  <si>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</si>
  <si>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</si>
  <si>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</si>
  <si>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</si>
  <si>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</si>
  <si>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</si>
  <si>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</si>
  <si>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</si>
  <si>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</si>
  <si>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</si>
  <si>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</si>
  <si>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</si>
  <si>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</si>
  <si>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</si>
  <si>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</si>
  <si>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</si>
  <si>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</si>
  <si>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</si>
  <si>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</si>
  <si>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</si>
  <si>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</si>
  <si>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</si>
  <si>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</si>
  <si>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</si>
  <si>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</si>
  <si>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</si>
  <si>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</si>
  <si>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</si>
  <si>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</si>
  <si>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</si>
  <si>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</si>
  <si>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</si>
  <si>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</si>
  <si>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</si>
  <si>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</si>
  <si>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</si>
  <si>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</si>
  <si>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</si>
  <si>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</si>
  <si>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</si>
  <si>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</si>
  <si>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</si>
  <si>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</si>
  <si>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</si>
  <si>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</si>
  <si>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</si>
  <si>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</si>
  <si>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</si>
  <si>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</si>
  <si>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</si>
  <si>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</si>
  <si>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</si>
  <si>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</si>
  <si>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</si>
  <si>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</si>
  <si>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</si>
  <si>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</si>
  <si>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</si>
  <si>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</si>
  <si>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</si>
  <si>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</si>
  <si>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</si>
  <si>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</si>
  <si>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</si>
  <si>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</si>
  <si>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</si>
  <si>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</si>
  <si>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</si>
  <si>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</si>
  <si>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</si>
  <si>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</si>
  <si>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</si>
  <si>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</si>
  <si>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</si>
  <si>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</si>
  <si>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</si>
  <si>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</si>
  <si>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</si>
  <si>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</si>
  <si>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</si>
  <si>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</si>
  <si>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</si>
  <si>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</si>
  <si>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</si>
  <si>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</si>
  <si>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</si>
  <si>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</si>
  <si>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</si>
  <si>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</si>
  <si>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</si>
  <si>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</si>
  <si>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</si>
  <si>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</si>
  <si>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</si>
  <si>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</si>
  <si>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</si>
  <si>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</si>
  <si>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</si>
  <si>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</si>
  <si>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</si>
  <si>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</si>
  <si>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</si>
  <si>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</si>
  <si>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</si>
  <si>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</si>
  <si>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</si>
  <si>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</si>
  <si>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</si>
  <si>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</si>
  <si>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</si>
  <si>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</si>
  <si>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</si>
  <si>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</si>
  <si>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</si>
  <si>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</si>
  <si>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</si>
  <si>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</si>
  <si>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</si>
  <si>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</si>
  <si>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</si>
  <si>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</si>
  <si>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</si>
  <si>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</si>
  <si>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</si>
  <si>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</si>
  <si>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</si>
  <si>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</si>
  <si>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</si>
  <si>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</si>
  <si>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</si>
  <si>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</si>
  <si>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</si>
  <si>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</si>
  <si>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</si>
  <si>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</si>
  <si>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</si>
  <si>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</si>
  <si>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</si>
  <si>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</si>
  <si>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</si>
  <si>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</si>
  <si>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</si>
  <si>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</si>
  <si>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</si>
  <si>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</si>
  <si>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</si>
  <si>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</si>
  <si>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</si>
  <si>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</si>
  <si>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</si>
  <si>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</si>
  <si>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</si>
  <si>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</si>
  <si>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</si>
  <si>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</si>
  <si>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</si>
  <si>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</si>
  <si>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</si>
  <si>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</si>
  <si>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</si>
  <si>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</si>
  <si>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</si>
  <si>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</si>
  <si>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</si>
  <si>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</si>
  <si>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</si>
  <si>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</si>
  <si>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</si>
  <si>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</si>
  <si>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</si>
  <si>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</si>
  <si>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</si>
  <si>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</si>
  <si>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</si>
  <si>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</si>
  <si>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</si>
  <si>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</si>
  <si>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</si>
  <si>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</si>
  <si>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</si>
  <si>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</si>
  <si>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</si>
  <si>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</si>
  <si>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</si>
  <si>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</si>
  <si>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</si>
  <si>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</si>
  <si>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</si>
  <si>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</si>
  <si>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</si>
  <si>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</si>
  <si>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</si>
  <si>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</si>
  <si>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</si>
  <si>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</si>
  <si>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</si>
  <si>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</si>
  <si>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</si>
  <si>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</si>
  <si>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</si>
  <si>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</si>
  <si>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</si>
  <si>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</si>
  <si>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</si>
  <si>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</si>
  <si>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</si>
  <si>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</si>
  <si>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</si>
  <si>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</si>
  <si>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</si>
  <si>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</si>
  <si>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</si>
  <si>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</si>
  <si>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</si>
  <si>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</si>
  <si>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</si>
  <si>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</si>
  <si>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</si>
  <si>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</si>
  <si>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</si>
  <si>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</si>
  <si>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</si>
  <si>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</si>
  <si>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</si>
  <si>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</si>
  <si>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</si>
  <si>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</si>
  <si>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</si>
  <si>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</si>
  <si>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</si>
  <si>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</si>
  <si>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</si>
  <si>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</si>
  <si>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</si>
  <si>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</si>
  <si>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</si>
  <si>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</si>
  <si>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</si>
  <si>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</si>
  <si>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</si>
  <si>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</si>
  <si>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</si>
  <si>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</si>
  <si>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</si>
  <si>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</si>
  <si>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</si>
  <si>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</si>
  <si>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</si>
  <si>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</si>
  <si>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</si>
  <si>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</si>
  <si>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</si>
  <si>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</si>
  <si>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</si>
  <si>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</si>
  <si>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</si>
  <si>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</si>
  <si>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</si>
  <si>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</si>
  <si>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</si>
  <si>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</si>
  <si>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</si>
  <si>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</si>
  <si>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</si>
  <si>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</si>
  <si>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</si>
  <si>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</si>
  <si>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</si>
  <si>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</si>
  <si>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</si>
  <si>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</si>
  <si>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</si>
  <si>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</si>
  <si>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</si>
  <si>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</si>
  <si>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</si>
  <si>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</si>
  <si>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</si>
  <si>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</si>
  <si>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</si>
  <si>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</si>
  <si>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</si>
  <si>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</si>
  <si>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</si>
  <si>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</si>
  <si>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</si>
  <si>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</si>
  <si>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</si>
  <si>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</si>
  <si>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</si>
  <si>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</si>
  <si>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</si>
  <si>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</si>
  <si>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</si>
  <si>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</si>
  <si>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</si>
  <si>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</si>
  <si>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</si>
  <si>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</si>
  <si>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</si>
  <si>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</si>
  <si>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</si>
  <si>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</si>
  <si>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</si>
  <si>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</si>
  <si>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</si>
  <si>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</si>
  <si>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</si>
  <si>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</si>
  <si>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</si>
  <si>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</si>
  <si>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</si>
  <si>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</si>
  <si>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</si>
  <si>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</si>
  <si>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</si>
  <si>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</si>
  <si>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</si>
  <si>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</si>
  <si>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</si>
  <si>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</si>
  <si>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</si>
  <si>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</si>
  <si>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</si>
  <si>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</si>
  <si>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</si>
  <si>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</si>
  <si>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</si>
  <si>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</si>
  <si>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</si>
  <si>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</si>
  <si>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</si>
  <si>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</si>
  <si>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</si>
  <si>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</si>
  <si>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</si>
  <si>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</si>
  <si>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</si>
  <si>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</si>
  <si>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</si>
  <si>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</si>
  <si>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</si>
  <si>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</si>
  <si>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</si>
  <si>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</si>
  <si>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</si>
  <si>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</si>
  <si>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</si>
  <si>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</si>
  <si>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</si>
  <si>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</si>
  <si>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</si>
  <si>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</si>
  <si>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</si>
  <si>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</si>
  <si>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</si>
  <si>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</si>
  <si>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</si>
  <si>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</si>
  <si>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</si>
  <si>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</si>
  <si>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</si>
  <si>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</si>
  <si>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</si>
  <si>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</si>
  <si>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</si>
  <si>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</si>
  <si>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</si>
  <si>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</si>
  <si>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</si>
  <si>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</si>
  <si>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</si>
  <si>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</si>
  <si>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</si>
  <si>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</si>
  <si>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</si>
  <si>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</si>
  <si>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</si>
  <si>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</si>
  <si>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</si>
  <si>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</si>
  <si>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</si>
  <si>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</si>
  <si>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</si>
  <si>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</si>
  <si>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</si>
  <si>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</si>
  <si>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</si>
  <si>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</si>
  <si>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</si>
  <si>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</si>
  <si>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</si>
  <si>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</si>
  <si>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</si>
  <si>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</si>
  <si>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</si>
  <si>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</si>
  <si>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</si>
  <si>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</si>
  <si>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</si>
  <si>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</si>
  <si>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</si>
  <si>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</si>
  <si>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</si>
  <si>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</si>
  <si>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</si>
  <si>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</si>
  <si>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</si>
  <si>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</si>
  <si>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</si>
  <si>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</si>
  <si>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</si>
  <si>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</si>
  <si>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</si>
  <si>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</si>
  <si>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</si>
  <si>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</si>
  <si>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</si>
  <si>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</si>
  <si>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</si>
  <si>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</si>
  <si>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</si>
  <si>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</si>
  <si>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</si>
  <si>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</si>
  <si>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</si>
  <si>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</si>
  <si>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</si>
  <si>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</si>
  <si>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</si>
  <si>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</si>
  <si>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</si>
  <si>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</si>
  <si>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</si>
  <si>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</si>
  <si>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</si>
  <si>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</si>
  <si>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</si>
  <si>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</si>
  <si>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</si>
  <si>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</si>
  <si>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</si>
  <si>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</si>
  <si>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</si>
  <si>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</si>
  <si>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</si>
  <si>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</si>
  <si>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</si>
  <si>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</si>
  <si>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</si>
  <si>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</si>
  <si>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</si>
  <si>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</si>
  <si>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</si>
  <si>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</si>
  <si>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</si>
  <si>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</si>
  <si>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</si>
  <si>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</si>
  <si>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</si>
  <si>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</si>
  <si>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</si>
  <si>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</si>
  <si>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</si>
  <si>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</si>
  <si>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</si>
  <si>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</si>
  <si>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</si>
  <si>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</si>
  <si>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</si>
  <si>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</si>
  <si>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</si>
  <si>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</si>
  <si>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</si>
  <si>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</si>
  <si>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</si>
  <si>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</si>
  <si>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</si>
  <si>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</si>
  <si>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</si>
  <si>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</si>
  <si>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</si>
  <si>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</si>
  <si>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</si>
  <si>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</si>
  <si>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</si>
  <si>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</si>
  <si>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</si>
  <si>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</si>
  <si>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</si>
  <si>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</si>
  <si>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</si>
  <si>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</si>
  <si>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</si>
  <si>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</si>
  <si>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</si>
  <si>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</si>
  <si>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</si>
  <si>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</si>
  <si>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</si>
  <si>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</si>
  <si>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</si>
  <si>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</si>
  <si>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</si>
  <si>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</si>
  <si>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</si>
  <si>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</si>
  <si>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</si>
  <si>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</si>
  <si>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</si>
  <si>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</si>
  <si>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</si>
  <si>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</si>
  <si>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</si>
  <si>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</si>
  <si>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</si>
  <si>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</si>
  <si>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</si>
  <si>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</si>
  <si>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</si>
  <si>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</si>
  <si>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</si>
  <si>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</si>
  <si>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</si>
  <si>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</si>
  <si>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</si>
  <si>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</si>
  <si>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</si>
  <si>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</si>
  <si>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</si>
  <si>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</si>
  <si>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</si>
  <si>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</si>
  <si>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</si>
  <si>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</si>
  <si>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</si>
  <si>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</si>
  <si>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</si>
  <si>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</si>
  <si>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</si>
  <si>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</si>
  <si>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</si>
  <si>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</si>
  <si>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</si>
  <si>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</si>
  <si>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</si>
  <si>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</si>
  <si>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</si>
  <si>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</si>
  <si>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</si>
  <si>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</si>
  <si>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</si>
  <si>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</si>
  <si>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</si>
  <si>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</si>
  <si>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</si>
  <si>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</si>
  <si>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</si>
  <si>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</si>
  <si>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</si>
  <si>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</si>
  <si>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</si>
  <si>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</si>
  <si>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</si>
  <si>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</si>
  <si>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</si>
  <si>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</si>
  <si>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</si>
  <si>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</si>
  <si>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</si>
  <si>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</si>
  <si>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</si>
  <si>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</si>
  <si>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</si>
  <si>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</si>
  <si>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</si>
  <si>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</si>
  <si>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</si>
  <si>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</si>
  <si>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</si>
  <si>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</si>
  <si>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</si>
  <si>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</si>
  <si>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</si>
  <si>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</si>
  <si>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</si>
  <si>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</si>
  <si>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</si>
  <si>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</si>
  <si>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</si>
  <si>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</si>
  <si>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</si>
  <si>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</si>
  <si>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</si>
  <si>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</si>
  <si>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</si>
  <si>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</si>
  <si>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</si>
  <si>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</si>
  <si>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</si>
  <si>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</si>
  <si>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</si>
  <si>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</si>
  <si>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</si>
  <si>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</si>
  <si>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</si>
  <si>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</si>
  <si>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</si>
  <si>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</si>
  <si>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</si>
  <si>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</si>
  <si>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</si>
  <si>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</si>
  <si>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</si>
  <si>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</si>
  <si>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</si>
  <si>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</si>
  <si>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</si>
  <si>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</si>
  <si>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</si>
  <si>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</si>
  <si>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</si>
  <si>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</si>
  <si>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</si>
  <si>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</si>
  <si>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</si>
  <si>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</si>
  <si>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</si>
  <si>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</si>
  <si>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</si>
  <si>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</si>
  <si>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</si>
  <si>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</si>
  <si>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</si>
  <si>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</si>
  <si>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</si>
  <si>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</si>
  <si>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</si>
  <si>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</si>
  <si>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</si>
  <si>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</si>
  <si>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</si>
  <si>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</si>
  <si>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</si>
  <si>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</si>
  <si>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</si>
  <si>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</si>
  <si>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</si>
  <si>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</si>
  <si>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</si>
  <si>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</si>
  <si>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</si>
  <si>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</si>
  <si>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</si>
  <si>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</si>
  <si>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</si>
  <si>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</si>
  <si>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</si>
  <si>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</si>
  <si>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</si>
  <si>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</si>
  <si>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</si>
  <si>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</si>
  <si>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</si>
  <si>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</si>
  <si>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</si>
  <si>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</si>
  <si>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</si>
  <si>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</si>
  <si>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</si>
  <si>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</si>
  <si>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</si>
  <si>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</si>
  <si>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</si>
  <si>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</si>
  <si>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</si>
  <si>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</si>
  <si>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</si>
  <si>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</si>
  <si>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</si>
  <si>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</si>
  <si>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</si>
  <si>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</si>
  <si>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</si>
  <si>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</si>
  <si>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</si>
  <si>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</si>
  <si>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</si>
  <si>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</si>
  <si>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</si>
  <si>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</si>
  <si>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</si>
  <si>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</si>
  <si>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</si>
  <si>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</si>
  <si>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</si>
  <si>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</si>
  <si>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</si>
  <si>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</si>
  <si>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</si>
  <si>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</si>
  <si>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</si>
  <si>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</si>
  <si>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</si>
  <si>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</si>
  <si>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</si>
  <si>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</si>
  <si>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</si>
  <si>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</si>
  <si>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</si>
  <si>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</si>
  <si>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</si>
  <si>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</si>
  <si>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</si>
  <si>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</si>
  <si>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</si>
  <si>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</si>
  <si>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</si>
  <si>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</si>
  <si>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</si>
  <si>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</si>
  <si>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</si>
  <si>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</si>
  <si>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</si>
  <si>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</si>
  <si>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</si>
  <si>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</si>
  <si>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</si>
  <si>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</si>
  <si>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</si>
  <si>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</si>
  <si>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</si>
  <si>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</si>
  <si>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</si>
  <si>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</si>
  <si>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</si>
  <si>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</si>
  <si>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</si>
  <si>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</si>
  <si>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</si>
  <si>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</si>
  <si>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</si>
  <si>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</si>
  <si>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</si>
  <si>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</si>
  <si>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</si>
  <si>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</si>
  <si>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</si>
  <si>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</si>
  <si>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</si>
  <si>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</si>
  <si>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</si>
  <si>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</si>
  <si>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</si>
  <si>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</si>
  <si>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</si>
  <si>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</si>
  <si>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</si>
  <si>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</si>
  <si>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</si>
  <si>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</si>
  <si>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</si>
  <si>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</si>
  <si>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</si>
  <si>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</si>
  <si>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</si>
  <si>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</si>
  <si>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</si>
  <si>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</si>
  <si>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</si>
  <si>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</si>
  <si>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</si>
  <si>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</si>
  <si>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</si>
  <si>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</si>
  <si>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</si>
  <si>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</si>
  <si>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</si>
  <si>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</si>
  <si>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</si>
  <si>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</si>
  <si>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</si>
  <si>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</si>
  <si>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</si>
  <si>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</si>
  <si>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</si>
  <si>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</si>
  <si>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</si>
  <si>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</si>
  <si>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</si>
  <si>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</si>
  <si>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</si>
  <si>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</si>
  <si>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</si>
  <si>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</si>
  <si>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</si>
  <si>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</si>
  <si>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</si>
  <si>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</si>
  <si>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</si>
  <si>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</si>
  <si>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</si>
  <si>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</si>
  <si>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</si>
  <si>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</si>
  <si>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</si>
  <si>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</si>
  <si>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</si>
  <si>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</si>
  <si>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</si>
  <si>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</si>
  <si>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</si>
  <si>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</si>
  <si>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</si>
  <si>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</si>
  <si>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</si>
  <si>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</si>
  <si>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</si>
  <si>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</si>
  <si>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</si>
  <si>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</si>
  <si>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</si>
  <si>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</si>
  <si>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</si>
  <si>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</si>
  <si>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</si>
  <si>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</si>
  <si>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</si>
  <si>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</si>
  <si>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</si>
  <si>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</si>
  <si>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</si>
  <si>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</si>
  <si>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</si>
  <si>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</si>
  <si>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</si>
  <si>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</si>
  <si>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</si>
  <si>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</si>
  <si>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</si>
  <si>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</si>
  <si>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</si>
  <si>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</si>
  <si>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</si>
  <si>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</si>
  <si>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</si>
  <si>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</si>
  <si>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</si>
  <si>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</si>
  <si>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</si>
  <si>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</si>
  <si>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</si>
  <si>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</si>
  <si>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</si>
  <si>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</si>
  <si>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</si>
  <si>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</si>
  <si>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</si>
  <si>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</si>
  <si>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</si>
  <si>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</si>
  <si>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</si>
  <si>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</si>
  <si>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</si>
  <si>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</si>
  <si>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</si>
  <si>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</si>
  <si>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</si>
  <si>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</si>
  <si>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</si>
  <si>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</si>
  <si>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</si>
  <si>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</si>
  <si>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</si>
  <si>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</si>
  <si>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</si>
  <si>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</si>
  <si>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</si>
  <si>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</si>
  <si>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</si>
  <si>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</si>
  <si>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</si>
  <si>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</si>
  <si>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</si>
  <si>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</si>
  <si>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</si>
  <si>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</si>
  <si>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</si>
  <si>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</si>
  <si>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</si>
  <si>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</si>
  <si>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</si>
  <si>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</si>
  <si>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</si>
  <si>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</si>
  <si>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</si>
  <si>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</si>
  <si>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</si>
  <si>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</si>
  <si>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</si>
  <si>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</si>
  <si>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</si>
  <si>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</si>
  <si>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</si>
  <si>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</si>
  <si>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</si>
  <si>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</si>
  <si>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</si>
  <si>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</si>
  <si>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</si>
  <si>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</si>
  <si>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</si>
  <si>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</si>
  <si>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</si>
  <si>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</si>
  <si>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</si>
  <si>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</si>
  <si>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</si>
  <si>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</si>
  <si>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</si>
  <si>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</si>
  <si>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</si>
  <si>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</si>
  <si>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</si>
  <si>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</si>
  <si>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</si>
  <si>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</si>
  <si>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</si>
  <si>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</si>
  <si>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</si>
  <si>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</si>
  <si>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</si>
  <si>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</si>
  <si>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</si>
  <si>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</si>
  <si>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</si>
  <si>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</si>
  <si>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</si>
  <si>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</si>
  <si>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</si>
  <si>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</si>
  <si>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</si>
  <si>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</si>
  <si>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</si>
  <si>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</si>
  <si>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</si>
  <si>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</si>
  <si>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</si>
  <si>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</si>
  <si>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</si>
  <si>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</si>
  <si>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</si>
  <si>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</si>
  <si>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</si>
  <si>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</si>
  <si>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</si>
  <si>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</si>
  <si>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</si>
  <si>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</si>
  <si>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</si>
  <si>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</si>
  <si>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</si>
  <si>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</si>
  <si>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</si>
  <si>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</si>
  <si>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</si>
  <si>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</si>
  <si>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</si>
  <si>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</si>
  <si>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</si>
  <si>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</si>
  <si>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</si>
  <si>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</si>
  <si>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</si>
  <si>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</si>
  <si>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</si>
  <si>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</si>
  <si>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</si>
  <si>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</si>
  <si>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</si>
  <si>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</si>
  <si>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</si>
  <si>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</si>
  <si>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</si>
  <si>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</si>
  <si>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</si>
  <si>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</si>
  <si>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</si>
  <si>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</si>
  <si>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</si>
  <si>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</si>
  <si>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</si>
  <si>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</si>
  <si>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</si>
  <si>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</si>
  <si>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</si>
  <si>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</si>
  <si>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</si>
  <si>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</si>
  <si>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</si>
  <si>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</si>
  <si>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</si>
  <si>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</si>
  <si>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</si>
  <si>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</si>
  <si>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</si>
  <si>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</si>
  <si>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</si>
  <si>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</si>
  <si>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</si>
  <si>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</si>
  <si>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</si>
  <si>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</si>
  <si>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</si>
  <si>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</si>
  <si>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</si>
  <si>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</si>
  <si>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</si>
  <si>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</si>
  <si>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</si>
  <si>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</si>
  <si>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</si>
  <si>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</si>
  <si>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</si>
  <si>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</si>
  <si>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</si>
  <si>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</si>
  <si>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</si>
  <si>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</si>
  <si>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</si>
  <si>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</si>
  <si>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</si>
  <si>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</si>
  <si>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</si>
  <si>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</si>
  <si>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</si>
  <si>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</si>
  <si>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</si>
  <si>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</si>
  <si>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</si>
  <si>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</si>
  <si>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</si>
  <si>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</si>
  <si>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</si>
  <si>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</si>
  <si>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</si>
  <si>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</si>
  <si>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</si>
  <si>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</si>
  <si>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</si>
  <si>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</si>
  <si>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</si>
  <si>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</si>
  <si>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</si>
  <si>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</si>
  <si>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</si>
  <si>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</si>
  <si>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</si>
  <si>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</si>
  <si>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</si>
  <si>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</si>
  <si>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</si>
  <si>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</si>
  <si>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</si>
  <si>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</si>
  <si>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</si>
  <si>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</si>
  <si>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</si>
  <si>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</si>
  <si>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</si>
  <si>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</si>
  <si>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</si>
  <si>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</si>
  <si>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</si>
  <si>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</si>
  <si>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</si>
  <si>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</si>
  <si>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</si>
  <si>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</si>
  <si>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</si>
  <si>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</si>
  <si>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</si>
  <si>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</si>
  <si>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</si>
  <si>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</si>
  <si>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</si>
  <si>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</si>
  <si>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</si>
  <si>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</si>
  <si>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</si>
  <si>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</si>
  <si>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</si>
  <si>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</si>
  <si>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</si>
  <si>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</si>
  <si>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</si>
  <si>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</si>
  <si>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</si>
  <si>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</si>
  <si>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</si>
  <si>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</si>
  <si>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</si>
  <si>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</si>
  <si>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</si>
  <si>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</si>
  <si>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</si>
  <si>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</si>
  <si>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</si>
  <si>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</si>
  <si>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</si>
  <si>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</si>
  <si>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</si>
  <si>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</si>
  <si>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</si>
  <si>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</si>
  <si>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</si>
  <si>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</si>
  <si>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</si>
  <si>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</si>
  <si>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</si>
  <si>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</si>
  <si>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</si>
  <si>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</si>
  <si>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</si>
  <si>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</si>
  <si>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</si>
  <si>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</si>
  <si>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</si>
  <si>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</si>
  <si>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</si>
  <si>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</si>
  <si>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</si>
  <si>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</si>
  <si>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</si>
  <si>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</si>
  <si>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</si>
  <si>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</si>
  <si>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</si>
  <si>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</si>
  <si>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</si>
  <si>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</si>
  <si>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</si>
  <si>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</si>
  <si>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</si>
  <si>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</si>
  <si>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</si>
  <si>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</si>
  <si>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</si>
  <si>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</si>
  <si>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</si>
  <si>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</si>
  <si>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</si>
  <si>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</si>
  <si>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</si>
  <si>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</si>
  <si>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</si>
  <si>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</si>
  <si>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</si>
  <si>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</si>
  <si>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</si>
  <si>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</si>
  <si>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</si>
  <si>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</si>
  <si>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</si>
  <si>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</si>
  <si>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</si>
  <si>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</si>
  <si>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</si>
  <si>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</si>
  <si>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</si>
  <si>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</si>
  <si>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</si>
  <si>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</si>
  <si>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</si>
  <si>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</si>
  <si>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</si>
  <si>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</si>
  <si>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</si>
  <si>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</si>
  <si>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</si>
  <si>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</si>
  <si>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</si>
  <si>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</si>
  <si>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</si>
  <si>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</si>
  <si>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</si>
  <si>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</si>
  <si>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</si>
  <si>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</si>
  <si>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</si>
  <si>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</si>
  <si>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</si>
  <si>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</si>
  <si>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</si>
  <si>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</si>
  <si>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</si>
  <si>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</si>
  <si>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</si>
  <si>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</si>
  <si>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</si>
  <si>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</si>
  <si>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</si>
  <si>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</si>
  <si>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</si>
  <si>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</si>
  <si>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</si>
  <si>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</si>
  <si>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</si>
  <si>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</si>
  <si>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</si>
  <si>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</si>
  <si>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</si>
  <si>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</si>
  <si>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</si>
  <si>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</si>
  <si>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</si>
  <si>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</si>
  <si>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</si>
  <si>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</si>
  <si>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</si>
  <si>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</si>
  <si>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</si>
  <si>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</si>
  <si>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</si>
  <si>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</si>
  <si>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</si>
  <si>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</si>
  <si>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</si>
  <si>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</si>
  <si>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</si>
  <si>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</si>
  <si>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</si>
  <si>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</si>
  <si>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</si>
  <si>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</si>
  <si>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</si>
  <si>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</si>
  <si>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</si>
  <si>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</si>
  <si>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</si>
  <si>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</si>
  <si>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</si>
  <si>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</si>
  <si>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</si>
  <si>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</si>
  <si>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</si>
  <si>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</si>
  <si>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</si>
  <si>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</si>
  <si>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</si>
  <si>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</si>
  <si>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</si>
  <si>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</si>
  <si>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</si>
  <si>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</si>
  <si>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</si>
  <si>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</si>
  <si>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</si>
  <si>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</si>
  <si>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</si>
  <si>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</si>
  <si>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</si>
  <si>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</si>
  <si>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</si>
  <si>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</si>
  <si>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</si>
  <si>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</si>
  <si>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</si>
  <si>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</si>
  <si>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</si>
  <si>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</si>
  <si>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</si>
  <si>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</si>
  <si>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</si>
  <si>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</si>
  <si>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</si>
  <si>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</si>
  <si>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</si>
  <si>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</si>
  <si>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</si>
  <si>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</si>
  <si>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</si>
  <si>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</si>
  <si>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</si>
  <si>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</si>
  <si>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</si>
  <si>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</si>
  <si>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</si>
  <si>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</si>
  <si>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</si>
  <si>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</si>
  <si>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</si>
  <si>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</si>
  <si>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</si>
  <si>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</si>
  <si>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</si>
  <si>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</si>
  <si>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</si>
  <si>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</si>
  <si>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</si>
  <si>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</si>
  <si>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</si>
  <si>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</si>
  <si>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</si>
  <si>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</si>
  <si>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</si>
  <si>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</si>
  <si>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</si>
  <si>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</si>
  <si>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</si>
  <si>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</si>
  <si>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</si>
  <si>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</si>
  <si>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</si>
  <si>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</si>
  <si>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</si>
  <si>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</si>
  <si>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</si>
  <si>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</si>
  <si>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</si>
  <si>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</si>
  <si>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</si>
  <si>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</si>
  <si>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</si>
  <si>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</si>
  <si>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</si>
  <si>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</si>
  <si>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</si>
  <si>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</si>
  <si>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</si>
  <si>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</si>
  <si>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</si>
  <si>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</si>
  <si>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</si>
  <si>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</si>
  <si>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</si>
  <si>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</si>
  <si>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</si>
  <si>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</si>
  <si>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</si>
  <si>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</si>
  <si>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</si>
  <si>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</si>
  <si>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</si>
  <si>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</si>
  <si>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</si>
  <si>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</si>
  <si>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</si>
  <si>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</si>
  <si>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</si>
  <si>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</si>
  <si>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</si>
  <si>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</si>
  <si>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</si>
  <si>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</si>
  <si>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</si>
  <si>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</si>
  <si>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</si>
  <si>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</si>
  <si>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</si>
  <si>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</si>
  <si>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</si>
  <si>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</si>
  <si>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</si>
  <si>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</si>
  <si>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</si>
  <si>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</si>
  <si>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</si>
  <si>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</si>
  <si>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</si>
  <si>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</si>
  <si>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</si>
  <si>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</si>
  <si>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</si>
  <si>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</si>
  <si>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</si>
  <si>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</si>
  <si>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</si>
  <si>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</si>
  <si>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</si>
  <si>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</si>
  <si>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</si>
  <si>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</si>
  <si>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</si>
  <si>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</si>
  <si>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</si>
  <si>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</si>
  <si>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</si>
  <si>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</si>
  <si>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</si>
  <si>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</si>
  <si>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</si>
  <si>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</si>
  <si>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</si>
  <si>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</si>
  <si>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</si>
  <si>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</si>
  <si>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</si>
  <si>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</si>
  <si>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</si>
  <si>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</si>
  <si>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</si>
  <si>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</si>
  <si>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</si>
  <si>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</si>
  <si>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</si>
  <si>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</si>
  <si>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</si>
  <si>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</si>
  <si>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</si>
  <si>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</si>
  <si>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</si>
  <si>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</si>
  <si>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</si>
  <si>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</si>
  <si>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</si>
  <si>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</si>
  <si>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</si>
  <si>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</si>
  <si>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</si>
  <si>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</si>
  <si>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</si>
  <si>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</si>
  <si>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</si>
  <si>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</si>
  <si>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</si>
  <si>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</si>
  <si>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</si>
  <si>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</si>
  <si>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</si>
  <si>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</si>
  <si>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</si>
  <si>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</si>
  <si>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</si>
  <si>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</si>
  <si>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</si>
  <si>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</si>
  <si>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</si>
  <si>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</si>
  <si>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</si>
  <si>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</si>
  <si>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</si>
  <si>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</si>
  <si>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</si>
  <si>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</si>
  <si>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</si>
  <si>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</si>
  <si>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</si>
  <si>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</si>
  <si>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</si>
  <si>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</si>
  <si>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</si>
  <si>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</si>
  <si>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</si>
  <si>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</si>
  <si>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</si>
  <si>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</si>
  <si>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</si>
  <si>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</si>
  <si>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</si>
  <si>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</si>
  <si>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</si>
  <si>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</si>
  <si>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</si>
  <si>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</si>
  <si>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</si>
  <si>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</si>
  <si>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</si>
  <si>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</si>
  <si>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</si>
  <si>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</si>
  <si>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</si>
  <si>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</si>
  <si>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</si>
  <si>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</si>
  <si>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</si>
  <si>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</si>
  <si>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</si>
  <si>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</si>
  <si>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</si>
  <si>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</si>
  <si>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</si>
  <si>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</si>
  <si>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</si>
  <si>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</si>
  <si>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</si>
  <si>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</si>
  <si>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</si>
  <si>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</si>
  <si>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</si>
  <si>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</si>
  <si>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</si>
  <si>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</si>
  <si>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</si>
  <si>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</si>
  <si>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</si>
  <si>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</si>
  <si>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</si>
  <si>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</si>
  <si>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</si>
  <si>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</si>
  <si>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</si>
  <si>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</si>
  <si>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</si>
  <si>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</si>
  <si>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</si>
  <si>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</si>
  <si>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</si>
  <si>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</si>
  <si>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</si>
  <si>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</si>
  <si>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</si>
  <si>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</si>
  <si>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</si>
  <si>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</si>
  <si>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</si>
  <si>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</si>
  <si>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</si>
  <si>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</si>
  <si>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</si>
  <si>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</si>
  <si>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</si>
  <si>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</si>
  <si>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</si>
  <si>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</si>
  <si>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</si>
  <si>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</si>
  <si>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</si>
  <si>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</si>
  <si>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</si>
  <si>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</si>
  <si>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</si>
  <si>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</si>
  <si>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</si>
  <si>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</si>
  <si>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</si>
  <si>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</si>
  <si>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</si>
  <si>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</si>
  <si>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</si>
  <si>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</si>
  <si>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</si>
  <si>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</si>
  <si>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</si>
  <si>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</si>
  <si>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</si>
  <si>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</si>
  <si>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</si>
  <si>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</si>
  <si>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</si>
  <si>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</si>
  <si>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</si>
  <si>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</si>
  <si>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</si>
  <si>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</si>
  <si>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</si>
  <si>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</si>
  <si>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</si>
  <si>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</si>
  <si>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</si>
  <si>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</si>
  <si>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</si>
  <si>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</si>
  <si>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</si>
  <si>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</si>
  <si>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</si>
  <si>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</si>
  <si>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</si>
  <si>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</si>
  <si>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</si>
  <si>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</si>
  <si>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</si>
  <si>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</si>
  <si>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</si>
  <si>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</si>
  <si>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</si>
  <si>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</si>
  <si>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</si>
  <si>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</si>
  <si>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</si>
  <si>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</si>
  <si>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</si>
  <si>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</si>
  <si>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</si>
  <si>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</si>
  <si>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</si>
  <si>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</si>
  <si>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</si>
  <si>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</si>
  <si>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</si>
  <si>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</si>
  <si>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</si>
  <si>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</si>
  <si>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</si>
  <si>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</si>
  <si>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</si>
  <si>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</si>
  <si>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</si>
  <si>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</si>
  <si>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</si>
  <si>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</si>
  <si>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</si>
  <si>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</si>
  <si>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</si>
  <si>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</si>
  <si>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</si>
  <si>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</si>
  <si>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</si>
  <si>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</si>
  <si>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</si>
  <si>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</si>
  <si>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</si>
  <si>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</si>
  <si>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</si>
  <si>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</si>
  <si>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</si>
  <si>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</si>
  <si>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</si>
  <si>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</si>
  <si>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</si>
  <si>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</si>
  <si>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</si>
  <si>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</si>
  <si>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</si>
  <si>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</si>
  <si>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</si>
  <si>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</si>
  <si>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</si>
  <si>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</si>
  <si>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</si>
  <si>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</si>
  <si>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</si>
  <si>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</si>
  <si>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</si>
  <si>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</si>
  <si>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</si>
  <si>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</si>
  <si>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</si>
  <si>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</si>
  <si>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</si>
  <si>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</si>
  <si>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</si>
  <si>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</si>
  <si>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</si>
  <si>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</si>
  <si>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</si>
  <si>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</si>
  <si>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</si>
  <si>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</si>
  <si>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</si>
  <si>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</si>
  <si>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</si>
  <si>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</si>
  <si>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</si>
  <si>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</si>
  <si>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</si>
  <si>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</si>
  <si>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</si>
  <si>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</si>
  <si>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</si>
  <si>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</si>
  <si>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</si>
  <si>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</si>
  <si>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</si>
  <si>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</si>
  <si>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</si>
  <si>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</si>
  <si>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</si>
  <si>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</si>
  <si>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</si>
  <si>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</si>
  <si>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</si>
  <si>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</si>
  <si>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</si>
  <si>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</si>
  <si>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</si>
  <si>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</si>
  <si>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</si>
  <si>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</si>
  <si>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</si>
  <si>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</si>
  <si>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</si>
  <si>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</si>
  <si>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</si>
  <si>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</si>
  <si>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</si>
  <si>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</si>
  <si>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</si>
  <si>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</si>
  <si>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</si>
  <si>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</si>
  <si>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</si>
  <si>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</si>
  <si>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</si>
  <si>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</si>
  <si>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</si>
  <si>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</si>
  <si>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</si>
  <si>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</si>
  <si>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</si>
  <si>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</si>
  <si>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</si>
  <si>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</si>
  <si>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</si>
  <si>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</si>
  <si>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</si>
  <si>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</si>
  <si>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</si>
  <si>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</si>
  <si>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</si>
  <si>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</si>
  <si>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</si>
  <si>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</si>
  <si>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</si>
  <si>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</si>
  <si>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</si>
  <si>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</si>
  <si>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</si>
  <si>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</si>
  <si>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</si>
  <si>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</si>
  <si>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</si>
  <si>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</si>
  <si>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</si>
  <si>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</si>
  <si>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</si>
  <si>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</si>
  <si>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</si>
  <si>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</si>
  <si>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</si>
  <si>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</si>
  <si>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</si>
  <si>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</si>
  <si>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</si>
  <si>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</si>
  <si>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</si>
  <si>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</si>
  <si>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</si>
  <si>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</si>
  <si>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</si>
  <si>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</si>
  <si>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</si>
  <si>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</si>
  <si>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</si>
  <si>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</si>
  <si>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</si>
  <si>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</si>
  <si>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</si>
  <si>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</si>
  <si>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</si>
  <si>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</si>
  <si>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</si>
  <si>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</si>
  <si>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</si>
  <si>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</si>
  <si>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</si>
  <si>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</si>
  <si>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</si>
  <si>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</si>
  <si>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</si>
  <si>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</si>
  <si>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</si>
  <si>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</si>
  <si>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</si>
  <si>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</si>
  <si>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</si>
  <si>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</si>
  <si>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</si>
  <si>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</si>
  <si>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</si>
  <si>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</si>
  <si>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</si>
  <si>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</si>
  <si>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</si>
  <si>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</si>
  <si>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</si>
  <si>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</si>
  <si>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</si>
  <si>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</si>
  <si>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</si>
  <si>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</si>
  <si>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</si>
  <si>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</si>
  <si>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</si>
  <si>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</si>
  <si>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</si>
  <si>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</si>
  <si>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</si>
  <si>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</si>
  <si>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</si>
  <si>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</si>
  <si>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</si>
  <si>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</si>
  <si>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</si>
  <si>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</si>
  <si>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</si>
  <si>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</si>
  <si>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</si>
  <si>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</si>
  <si>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</si>
  <si>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</si>
  <si>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</si>
  <si>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</si>
  <si>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</si>
  <si>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</si>
  <si>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</si>
  <si>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</si>
  <si>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</si>
  <si>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</si>
  <si>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</si>
  <si>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</si>
  <si>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</si>
  <si>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</si>
  <si>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</si>
  <si>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</si>
  <si>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</si>
  <si>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</si>
  <si>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</si>
  <si>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</si>
  <si>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</si>
  <si>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</si>
  <si>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</si>
  <si>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</si>
  <si>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</si>
  <si>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</si>
  <si>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</si>
  <si>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</si>
  <si>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</si>
  <si>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</si>
  <si>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</si>
  <si>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</si>
  <si>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</si>
  <si>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</si>
  <si>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</si>
  <si>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</si>
  <si>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</si>
  <si>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</si>
  <si>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</si>
  <si>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</si>
  <si>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</si>
  <si>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</si>
  <si>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</si>
  <si>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</si>
  <si>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</si>
  <si>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</si>
  <si>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</si>
  <si>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</si>
  <si>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</si>
  <si>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</si>
  <si>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</si>
  <si>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</si>
  <si>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</si>
  <si>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</si>
  <si>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</si>
  <si>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</si>
  <si>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</si>
  <si>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</si>
  <si>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</si>
  <si>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</si>
  <si>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</si>
  <si>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</si>
  <si>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</si>
  <si>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</si>
  <si>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</si>
  <si>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</si>
  <si>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</si>
  <si>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</si>
  <si>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</si>
  <si>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</si>
  <si>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</si>
  <si>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</si>
  <si>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</si>
  <si>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</si>
  <si>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</si>
  <si>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</si>
  <si>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</si>
  <si>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</si>
  <si>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</si>
  <si>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</si>
  <si>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</si>
  <si>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</si>
  <si>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</si>
  <si>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</si>
  <si>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</si>
  <si>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</si>
  <si>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</si>
  <si>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</si>
  <si>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</si>
  <si>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</si>
  <si>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</si>
  <si>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</si>
  <si>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</si>
  <si>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</si>
  <si>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</si>
  <si>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</si>
  <si>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</si>
  <si>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</si>
  <si>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</si>
  <si>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</si>
  <si>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</si>
  <si>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</si>
  <si>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</si>
  <si>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</si>
  <si>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</si>
  <si>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</si>
  <si>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</si>
  <si>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</si>
  <si>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</si>
  <si>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</si>
  <si>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</si>
  <si>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</si>
  <si>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</si>
  <si>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</si>
  <si>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</si>
  <si>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</si>
  <si>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</si>
  <si>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</si>
  <si>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</si>
  <si>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</si>
  <si>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</si>
  <si>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</si>
  <si>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</si>
  <si>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</si>
  <si>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</si>
  <si>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</si>
  <si>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</si>
  <si>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</si>
  <si>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</si>
  <si>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</si>
  <si>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</si>
  <si>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</si>
  <si>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</si>
  <si>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</si>
  <si>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</si>
  <si>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</si>
  <si>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</si>
  <si>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</si>
  <si>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</si>
  <si>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</si>
  <si>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</si>
  <si>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</si>
  <si>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</si>
  <si>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</si>
  <si>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</si>
  <si>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</si>
  <si>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</si>
  <si>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</si>
  <si>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</si>
  <si>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</si>
  <si>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</si>
  <si>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</si>
  <si>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</si>
  <si>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</si>
  <si>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</si>
  <si>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</si>
  <si>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</si>
  <si>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</si>
  <si>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</si>
  <si>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</si>
  <si>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</si>
  <si>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</si>
  <si>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</si>
  <si>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</si>
  <si>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</si>
  <si>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</si>
  <si>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</si>
  <si>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</si>
  <si>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</si>
  <si>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</si>
  <si>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</si>
  <si>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</si>
  <si>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</si>
  <si>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</si>
  <si>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</si>
  <si>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</si>
  <si>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</si>
  <si>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</si>
  <si>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</si>
  <si>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</si>
  <si>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</si>
  <si>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</si>
  <si>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</si>
  <si>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</si>
  <si>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</si>
  <si>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</si>
  <si>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</si>
  <si>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</si>
  <si>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</si>
  <si>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</si>
  <si>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</si>
  <si>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</si>
  <si>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</si>
  <si>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</si>
  <si>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</si>
  <si>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</si>
  <si>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</si>
  <si>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</si>
  <si>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</si>
  <si>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</si>
  <si>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</si>
  <si>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</si>
  <si>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</si>
  <si>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</si>
  <si>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</si>
  <si>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</si>
  <si>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</si>
  <si>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</si>
  <si>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</si>
  <si>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</si>
  <si>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</si>
  <si>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</si>
  <si>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</si>
  <si>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</si>
  <si>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</si>
  <si>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</si>
  <si>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</si>
  <si>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</si>
  <si>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</si>
  <si>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</si>
  <si>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</si>
  <si>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</si>
  <si>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</si>
  <si>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</si>
  <si>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</si>
  <si>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</si>
  <si>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</si>
  <si>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</si>
  <si>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</si>
  <si>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</si>
  <si>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</si>
  <si>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</si>
  <si>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</si>
  <si>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</si>
  <si>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</si>
  <si>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</si>
  <si>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</si>
  <si>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</si>
  <si>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</si>
  <si>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</si>
  <si>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</si>
  <si>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</si>
  <si>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</si>
  <si>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</si>
  <si>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</si>
  <si>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</si>
  <si>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</si>
  <si>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</si>
  <si>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</si>
  <si>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</si>
  <si>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</si>
  <si>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</si>
  <si>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</si>
  <si>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</si>
  <si>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</si>
  <si>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</si>
  <si>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</si>
  <si>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</si>
  <si>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</si>
  <si>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</si>
  <si>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</si>
  <si>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</si>
  <si>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</si>
  <si>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</si>
  <si>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</si>
  <si>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</si>
  <si>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</si>
  <si>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</si>
  <si>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</si>
  <si>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</si>
  <si>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</si>
  <si>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</si>
  <si>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</si>
  <si>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</si>
  <si>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</si>
  <si>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</si>
  <si>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</si>
  <si>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</si>
  <si>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</si>
  <si>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</si>
  <si>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</si>
  <si>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</si>
  <si>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</si>
  <si>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</si>
  <si>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</si>
  <si>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</si>
  <si>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</si>
  <si>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</si>
  <si>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</si>
  <si>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</si>
  <si>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</si>
  <si>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</si>
  <si>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</si>
  <si>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</si>
  <si>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</si>
  <si>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</si>
  <si>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</si>
  <si>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</si>
  <si>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</si>
  <si>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</si>
  <si>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</si>
  <si>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</si>
  <si>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</si>
  <si>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</si>
  <si>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</si>
  <si>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</si>
  <si>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</si>
  <si>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</si>
  <si>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</si>
  <si>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</si>
  <si>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</si>
  <si>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</si>
  <si>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</si>
  <si>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</si>
  <si>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</si>
  <si>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</si>
  <si>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</si>
  <si>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</si>
  <si>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</si>
  <si>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</si>
  <si>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</si>
  <si>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</si>
  <si>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</si>
  <si>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</si>
  <si>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</si>
  <si>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</si>
  <si>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</si>
  <si>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</si>
  <si>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</si>
  <si>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</si>
  <si>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</si>
  <si>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</si>
  <si>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</si>
  <si>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</si>
  <si>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</si>
  <si>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</si>
  <si>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</si>
  <si>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</si>
  <si>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</si>
  <si>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</si>
  <si>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</si>
  <si>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</si>
  <si>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</si>
  <si>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</si>
  <si>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</si>
  <si>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</si>
  <si>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</si>
  <si>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</si>
  <si>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</si>
  <si>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</si>
  <si>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</si>
  <si>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</si>
  <si>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</si>
  <si>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</si>
  <si>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</si>
  <si>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</si>
  <si>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</si>
  <si>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</si>
  <si>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</si>
  <si>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</si>
  <si>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</si>
  <si>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</si>
  <si>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</si>
  <si>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</si>
  <si>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</si>
  <si>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</si>
  <si>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</si>
  <si>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</si>
  <si>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</si>
  <si>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</si>
  <si>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</si>
  <si>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</si>
  <si>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</si>
  <si>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</si>
  <si>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</si>
  <si>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</si>
  <si>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</si>
  <si>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</si>
  <si>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</si>
  <si>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</si>
  <si>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</si>
  <si>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</si>
  <si>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</si>
  <si>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</si>
  <si>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</si>
  <si>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</si>
  <si>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</si>
  <si>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</si>
  <si>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</si>
  <si>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</si>
  <si>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</si>
  <si>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</si>
  <si>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</si>
  <si>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</si>
  <si>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</si>
  <si>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</si>
  <si>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</si>
  <si>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</si>
  <si>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</si>
  <si>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</si>
  <si>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</si>
  <si>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</si>
  <si>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</si>
  <si>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</si>
  <si>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</si>
  <si>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</si>
  <si>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</si>
  <si>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</si>
  <si>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</si>
  <si>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</si>
  <si>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</si>
  <si>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</si>
  <si>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</si>
  <si>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</si>
  <si>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</si>
  <si>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</si>
  <si>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</si>
  <si>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</si>
  <si>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</si>
  <si>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</si>
  <si>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</si>
  <si>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</si>
  <si>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</si>
  <si>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</si>
  <si>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</si>
  <si>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</si>
  <si>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</si>
  <si>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</si>
  <si>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</si>
  <si>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</si>
  <si>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</si>
  <si>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</si>
  <si>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</si>
  <si>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</si>
  <si>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</si>
  <si>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</si>
  <si>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</si>
  <si>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</si>
  <si>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</si>
  <si>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</si>
  <si>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</si>
  <si>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</si>
  <si>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</si>
  <si>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</si>
  <si>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</si>
  <si>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</si>
  <si>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</si>
  <si>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</si>
  <si>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</si>
  <si>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</si>
  <si>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</si>
  <si>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</si>
  <si>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</si>
  <si>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</si>
  <si>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</si>
  <si>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</si>
  <si>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</si>
  <si>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</si>
  <si>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</si>
  <si>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</si>
  <si>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</si>
  <si>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</si>
  <si>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</si>
  <si>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</si>
  <si>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</si>
  <si>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</si>
  <si>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</si>
  <si>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</si>
  <si>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</si>
  <si>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</si>
  <si>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</si>
  <si>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</si>
  <si>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</si>
  <si>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</si>
  <si>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</si>
  <si>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</si>
  <si>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</si>
  <si>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</si>
  <si>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</si>
  <si>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</si>
  <si>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</si>
  <si>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</si>
  <si>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</si>
  <si>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</si>
  <si>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</si>
  <si>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</si>
  <si>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</si>
  <si>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</si>
  <si>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</si>
  <si>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</si>
  <si>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</si>
  <si>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</si>
  <si>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</si>
  <si>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</si>
  <si>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</si>
  <si>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</si>
  <si>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</si>
  <si>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</si>
  <si>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</si>
  <si>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</si>
  <si>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</si>
  <si>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</si>
  <si>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</si>
  <si>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</si>
  <si>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</si>
  <si>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</si>
  <si>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</si>
  <si>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</si>
  <si>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</si>
  <si>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</si>
  <si>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</si>
  <si>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</si>
  <si>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</si>
  <si>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</si>
  <si>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</si>
  <si>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</si>
  <si>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</si>
  <si>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</si>
  <si>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</si>
  <si>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</si>
  <si>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</si>
  <si>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</si>
  <si>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</si>
  <si>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</si>
  <si>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</si>
  <si>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</si>
  <si>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</si>
  <si>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</si>
  <si>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</si>
  <si>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</si>
  <si>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</si>
  <si>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</si>
  <si>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</si>
  <si>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</si>
  <si>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</si>
  <si>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</si>
  <si>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</si>
  <si>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</si>
  <si>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</si>
  <si>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</si>
  <si>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</si>
  <si>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</si>
  <si>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</si>
  <si>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</si>
  <si>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</si>
  <si>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</si>
  <si>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</si>
  <si>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</si>
  <si>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</si>
  <si>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</si>
  <si>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</si>
  <si>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</si>
  <si>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</si>
  <si>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</si>
  <si>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</si>
  <si>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</si>
  <si>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</si>
  <si>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</si>
  <si>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</si>
  <si>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</si>
  <si>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</si>
  <si>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</si>
  <si>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</si>
  <si>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</si>
  <si>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</si>
  <si>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</si>
  <si>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</si>
  <si>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</si>
  <si>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</si>
  <si>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</si>
  <si>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</si>
  <si>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</si>
  <si>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</si>
  <si>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</si>
  <si>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</si>
  <si>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</si>
  <si>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</si>
  <si>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</si>
  <si>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</si>
  <si>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</si>
  <si>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</si>
  <si>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</si>
  <si>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</si>
  <si>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</si>
  <si>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</si>
  <si>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</si>
  <si>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</si>
  <si>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</si>
  <si>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</si>
  <si>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</si>
  <si>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</si>
  <si>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</si>
  <si>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</si>
  <si>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</si>
  <si>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</si>
  <si>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</si>
  <si>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</si>
  <si>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</si>
  <si>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</si>
  <si>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</si>
  <si>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</si>
  <si>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</si>
  <si>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</si>
  <si>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</si>
  <si>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</si>
  <si>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</si>
  <si>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</si>
  <si>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</si>
  <si>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</si>
  <si>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</si>
  <si>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</si>
  <si>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</si>
  <si>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</si>
  <si>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</si>
  <si>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</si>
  <si>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</si>
  <si>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</si>
  <si>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</si>
  <si>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</si>
  <si>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</si>
  <si>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</si>
  <si>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</si>
  <si>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</si>
  <si>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</si>
  <si>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</si>
  <si>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</si>
  <si>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</si>
  <si>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</si>
  <si>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</si>
  <si>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</si>
  <si>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</si>
  <si>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</si>
  <si>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</si>
  <si>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</si>
  <si>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</si>
  <si>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</si>
  <si>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</si>
  <si>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</si>
  <si>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</si>
  <si>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</si>
  <si>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</si>
  <si>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</si>
  <si>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</si>
  <si>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</si>
  <si>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</si>
  <si>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</si>
  <si>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</si>
  <si>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</si>
  <si>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</si>
  <si>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</si>
  <si>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</si>
  <si>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</si>
  <si>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</si>
  <si>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</si>
  <si>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</si>
  <si>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</si>
  <si>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</si>
  <si>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</si>
  <si>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</si>
  <si>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</si>
  <si>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</si>
  <si>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</si>
  <si>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</si>
  <si>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</si>
  <si>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</si>
  <si>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</si>
  <si>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</si>
  <si>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</si>
  <si>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</si>
  <si>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</si>
  <si>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</si>
  <si>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</si>
  <si>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</si>
  <si>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</si>
  <si>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</si>
  <si>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</si>
  <si>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</si>
  <si>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</si>
  <si>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</si>
  <si>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</si>
  <si>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</si>
  <si>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</si>
  <si>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</si>
  <si>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</si>
  <si>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</si>
  <si>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</si>
  <si>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</si>
  <si>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</si>
  <si>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</si>
  <si>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</si>
  <si>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</si>
  <si>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</si>
  <si>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</si>
  <si>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</si>
  <si>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</si>
  <si>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</si>
  <si>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</si>
  <si>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</si>
  <si>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</si>
  <si>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</si>
  <si>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</si>
  <si>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</si>
  <si>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</si>
  <si>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</si>
  <si>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</si>
  <si>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</si>
  <si>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</si>
  <si>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</si>
  <si>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</si>
  <si>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</si>
  <si>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</si>
  <si>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</si>
  <si>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</si>
  <si>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</si>
  <si>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</si>
  <si>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</si>
  <si>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</si>
  <si>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</si>
  <si>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</si>
  <si>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</si>
  <si>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</si>
  <si>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</si>
  <si>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</si>
  <si>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</si>
  <si>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</si>
  <si>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</si>
  <si>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</si>
  <si>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</si>
  <si>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</si>
  <si>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</si>
  <si>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</si>
  <si>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</si>
  <si>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</si>
  <si>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</si>
  <si>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</si>
  <si>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</si>
  <si>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</si>
  <si>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</si>
  <si>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</si>
  <si>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</si>
  <si>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</si>
  <si>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</si>
  <si>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</si>
  <si>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</si>
  <si>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</si>
  <si>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</si>
  <si>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</si>
  <si>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</si>
  <si>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</si>
  <si>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</si>
  <si>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</si>
  <si>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</si>
  <si>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</si>
  <si>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</si>
  <si>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</si>
  <si>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</si>
  <si>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</si>
  <si>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</si>
  <si>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</si>
  <si>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</si>
  <si>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</si>
  <si>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</si>
  <si>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</si>
  <si>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</si>
  <si>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</si>
  <si>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</si>
  <si>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</si>
  <si>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</si>
  <si>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</si>
  <si>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</si>
  <si>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</si>
  <si>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</si>
  <si>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</si>
  <si>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</si>
  <si>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</si>
  <si>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</si>
  <si>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</si>
  <si>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</si>
  <si>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</si>
  <si>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</si>
  <si>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</si>
  <si>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</si>
  <si>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</si>
  <si>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</si>
  <si>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</si>
  <si>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</si>
  <si>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</si>
  <si>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</si>
  <si>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</si>
  <si>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</si>
  <si>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</si>
  <si>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</si>
  <si>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</si>
  <si>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</si>
  <si>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</si>
  <si>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</si>
  <si>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</si>
  <si>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</si>
  <si>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</si>
  <si>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</si>
  <si>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</si>
  <si>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</si>
  <si>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</si>
  <si>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</si>
  <si>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</si>
  <si>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</si>
  <si>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</si>
  <si>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</si>
  <si>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</si>
  <si>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</si>
  <si>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</si>
  <si>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</si>
  <si>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</si>
  <si>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</si>
  <si>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</si>
  <si>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</si>
  <si>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</si>
  <si>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</si>
  <si>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</si>
  <si>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</si>
  <si>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</si>
  <si>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</si>
  <si>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</si>
  <si>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</si>
  <si>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</si>
  <si>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</si>
  <si>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</si>
  <si>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</si>
  <si>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</si>
  <si>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</si>
  <si>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</si>
  <si>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</si>
  <si>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</si>
  <si>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</si>
  <si>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</si>
  <si>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</si>
  <si>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</si>
  <si>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</si>
  <si>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</si>
  <si>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</si>
  <si>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</si>
  <si>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</si>
  <si>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</si>
  <si>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</si>
  <si>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</si>
  <si>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</si>
  <si>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</si>
  <si>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</si>
  <si>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</si>
  <si>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</si>
  <si>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</si>
  <si>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</si>
  <si>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</si>
  <si>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</si>
  <si>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</si>
  <si>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</si>
  <si>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</si>
  <si>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</si>
  <si>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</si>
  <si>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</si>
  <si>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</si>
  <si>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</si>
  <si>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</si>
  <si>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</si>
  <si>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</si>
  <si>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</si>
  <si>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</si>
  <si>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</si>
  <si>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</si>
  <si>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</si>
  <si>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</si>
  <si>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</si>
  <si>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</si>
  <si>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</si>
  <si>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</si>
  <si>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</si>
  <si>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</si>
  <si>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</si>
  <si>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</si>
  <si>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</si>
  <si>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</si>
  <si>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</si>
  <si>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</si>
  <si>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</si>
  <si>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</si>
  <si>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</si>
  <si>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</si>
  <si>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</si>
  <si>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</si>
  <si>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</si>
  <si>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</si>
  <si>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</si>
  <si>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</si>
  <si>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</si>
  <si>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</si>
  <si>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</si>
  <si>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</si>
  <si>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</si>
  <si>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</si>
  <si>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</si>
  <si>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</si>
  <si>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</si>
  <si>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</si>
  <si>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</si>
  <si>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</si>
  <si>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</si>
  <si>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</si>
  <si>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</si>
  <si>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</si>
  <si>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</si>
  <si>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</si>
  <si>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</si>
  <si>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</si>
  <si>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</si>
  <si>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</si>
  <si>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</si>
  <si>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</si>
  <si>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</si>
  <si>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</si>
  <si>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</si>
  <si>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</si>
  <si>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</si>
  <si>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</si>
  <si>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</si>
  <si>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</si>
  <si>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</si>
  <si>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</si>
  <si>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</si>
  <si>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</si>
  <si>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</si>
  <si>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</si>
  <si>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</si>
  <si>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</si>
  <si>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</si>
  <si>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</si>
  <si>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</si>
  <si>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</si>
  <si>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</si>
  <si>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</si>
  <si>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</si>
  <si>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</si>
  <si>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</si>
  <si>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</si>
  <si>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</si>
  <si>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</si>
  <si>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</si>
  <si>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</si>
  <si>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</si>
  <si>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</si>
  <si>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</si>
  <si>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</si>
  <si>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</si>
  <si>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</si>
  <si>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</si>
  <si>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</si>
  <si>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</si>
  <si>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</si>
  <si>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</si>
  <si>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</si>
  <si>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</si>
  <si>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</si>
  <si>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</si>
  <si>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</si>
  <si>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</si>
  <si>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</si>
  <si>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</si>
  <si>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</si>
  <si>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</si>
  <si>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</si>
  <si>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</si>
  <si>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</si>
  <si>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</si>
  <si>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</si>
  <si>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</si>
  <si>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</si>
  <si>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</si>
  <si>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</si>
  <si>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</si>
  <si>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</si>
  <si>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</si>
  <si>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</si>
  <si>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</si>
  <si>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</si>
  <si>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</si>
  <si>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</si>
  <si>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</si>
  <si>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</si>
  <si>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</si>
  <si>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</si>
  <si>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</si>
  <si>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</si>
  <si>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</si>
  <si>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</si>
  <si>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</si>
  <si>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</si>
  <si>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</si>
  <si>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</si>
  <si>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</si>
  <si>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</si>
  <si>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</si>
  <si>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</si>
  <si>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</si>
  <si>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</si>
  <si>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</si>
  <si>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</si>
  <si>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</si>
  <si>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</si>
  <si>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</si>
  <si>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</si>
  <si>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</si>
  <si>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</si>
  <si>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</si>
  <si>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</si>
  <si>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</si>
  <si>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</si>
  <si>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</si>
  <si>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</si>
  <si>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</si>
  <si>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</si>
  <si>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</si>
  <si>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</si>
  <si>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</si>
  <si>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</si>
  <si>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</si>
  <si>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</si>
  <si>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</si>
  <si>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</si>
  <si>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</si>
  <si>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</si>
  <si>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</si>
  <si>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</si>
  <si>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</si>
  <si>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</si>
  <si>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</si>
  <si>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</si>
  <si>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</si>
  <si>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</si>
  <si>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</si>
  <si>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</si>
  <si>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</si>
  <si>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</si>
  <si>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</si>
  <si>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</si>
  <si>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</si>
  <si>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</si>
  <si>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</si>
  <si>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</si>
  <si>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</si>
  <si>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</si>
  <si>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</si>
  <si>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</si>
  <si>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</si>
  <si>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</si>
  <si>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</si>
  <si>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</si>
  <si>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</si>
  <si>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</si>
  <si>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</si>
  <si>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</si>
  <si>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</si>
  <si>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</si>
  <si>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</si>
  <si>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</si>
  <si>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</si>
  <si>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</si>
  <si>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</si>
  <si>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</si>
  <si>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</si>
  <si>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</si>
  <si>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</si>
  <si>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</si>
  <si>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</si>
  <si>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</si>
  <si>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</si>
  <si>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</si>
  <si>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</si>
  <si>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</si>
  <si>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</si>
  <si>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</si>
  <si>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</si>
  <si>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</si>
  <si>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</si>
  <si>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</si>
  <si>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</si>
  <si>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</si>
  <si>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</si>
  <si>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</si>
  <si>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</si>
  <si>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</si>
  <si>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</si>
  <si>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</si>
  <si>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</si>
  <si>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</si>
  <si>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</si>
  <si>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</si>
  <si>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</si>
  <si>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</si>
  <si>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</si>
  <si>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</si>
  <si>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</si>
  <si>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</si>
  <si>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</si>
  <si>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</si>
  <si>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</si>
  <si>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</si>
  <si>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</si>
  <si>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</si>
  <si>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</si>
  <si>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</si>
  <si>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</si>
  <si>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</si>
  <si>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</si>
  <si>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</si>
  <si>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</si>
  <si>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</si>
  <si>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</si>
  <si>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</si>
  <si>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</si>
  <si>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</si>
  <si>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</si>
  <si>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</si>
  <si>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</si>
  <si>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</si>
  <si>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</si>
  <si>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</si>
  <si>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</si>
  <si>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</si>
  <si>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</si>
  <si>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</si>
  <si>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</si>
  <si>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</si>
  <si>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</si>
  <si>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</si>
  <si>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</si>
  <si>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</si>
  <si>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</si>
  <si>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</si>
  <si>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</si>
  <si>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</si>
  <si>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</si>
  <si>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</si>
  <si>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</si>
  <si>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</si>
  <si>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</si>
  <si>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</si>
  <si>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</si>
  <si>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</si>
  <si>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</si>
  <si>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</si>
  <si>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</si>
  <si>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</si>
  <si>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</si>
  <si>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</si>
  <si>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</si>
  <si>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</si>
  <si>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</si>
  <si>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</si>
  <si>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</si>
  <si>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</si>
  <si>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</si>
  <si>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</si>
  <si>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</si>
  <si>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</si>
  <si>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</si>
  <si>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</si>
  <si>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</si>
  <si>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</si>
  <si>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</si>
  <si>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</si>
  <si>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</si>
  <si>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</si>
  <si>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</si>
  <si>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</si>
  <si>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</si>
  <si>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</si>
  <si>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</si>
  <si>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</si>
  <si>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</si>
  <si>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</si>
  <si>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</si>
  <si>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</si>
  <si>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</si>
  <si>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</si>
  <si>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</si>
  <si>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</si>
  <si>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</si>
  <si>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</si>
  <si>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</si>
  <si>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</si>
  <si>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</si>
  <si>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</si>
  <si>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</si>
  <si>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</si>
  <si>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</si>
  <si>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</si>
  <si>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</si>
  <si>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</si>
  <si>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</si>
  <si>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</si>
  <si>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</si>
  <si>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</si>
  <si>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</si>
  <si>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</si>
  <si>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</si>
  <si>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</si>
  <si>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</si>
  <si>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</si>
  <si>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</si>
  <si>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</si>
  <si>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</si>
  <si>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</si>
  <si>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</si>
  <si>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</si>
  <si>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</si>
  <si>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</si>
  <si>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</si>
  <si>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</si>
  <si>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</si>
  <si>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</si>
  <si>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</si>
  <si>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</si>
  <si>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</si>
  <si>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</si>
  <si>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</si>
  <si>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</si>
  <si>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</si>
  <si>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</si>
  <si>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</si>
  <si>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</si>
  <si>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</si>
  <si>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</si>
  <si>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</si>
  <si>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</si>
  <si>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</si>
  <si>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</si>
  <si>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</si>
  <si>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</si>
  <si>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</si>
  <si>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</si>
  <si>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</si>
  <si>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</si>
  <si>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</si>
  <si>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</si>
  <si>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</si>
  <si>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</si>
  <si>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</si>
  <si>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</si>
  <si>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</si>
  <si>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</si>
  <si>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</si>
  <si>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</si>
  <si>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</si>
  <si>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</si>
  <si>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</si>
  <si>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</si>
  <si>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</si>
  <si>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</si>
  <si>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</si>
  <si>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</si>
  <si>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</si>
  <si>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</si>
  <si>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</si>
  <si>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</si>
  <si>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</si>
  <si>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</si>
  <si>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</si>
  <si>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</si>
  <si>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</si>
  <si>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</si>
  <si>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</si>
  <si>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</si>
  <si>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</si>
  <si>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</si>
  <si>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</si>
  <si>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</si>
  <si>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</si>
  <si>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</si>
  <si>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</si>
  <si>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</si>
  <si>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</si>
  <si>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</si>
  <si>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</si>
  <si>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</si>
  <si>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</si>
  <si>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</si>
  <si>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</si>
  <si>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</si>
  <si>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</si>
  <si>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</si>
  <si>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</si>
  <si>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</si>
  <si>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</si>
  <si>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</si>
  <si>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</si>
  <si>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</si>
  <si>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</si>
  <si>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</si>
  <si>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</si>
  <si>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</si>
  <si>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</si>
  <si>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</si>
  <si>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</si>
  <si>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</si>
  <si>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</si>
  <si>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</si>
  <si>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</si>
  <si>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</si>
  <si>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</si>
  <si>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</si>
  <si>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</si>
  <si>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</si>
  <si>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</si>
  <si>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</si>
  <si>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</si>
  <si>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</si>
  <si>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</si>
  <si>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</si>
  <si>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</si>
  <si>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</si>
  <si>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</si>
  <si>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</si>
  <si>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</si>
  <si>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</si>
  <si>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</si>
  <si>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</si>
  <si>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</si>
  <si>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</si>
  <si>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</si>
  <si>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</si>
  <si>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</si>
  <si>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</si>
  <si>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</si>
  <si>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</si>
  <si>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</si>
  <si>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</si>
  <si>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</si>
  <si>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</si>
  <si>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</si>
  <si>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</si>
  <si>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</si>
  <si>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</si>
  <si>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</si>
  <si>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</si>
  <si>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</si>
  <si>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</si>
  <si>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</si>
  <si>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</si>
  <si>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</si>
  <si>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</si>
  <si>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</si>
  <si>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</si>
  <si>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</si>
  <si>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</si>
  <si>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</si>
  <si>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</si>
  <si>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</si>
  <si>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</si>
  <si>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</si>
  <si>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</si>
  <si>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</si>
  <si>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</si>
  <si>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</si>
  <si>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</si>
  <si>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</si>
  <si>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</si>
  <si>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</si>
  <si>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</si>
  <si>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</si>
  <si>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</si>
  <si>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</si>
  <si>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</si>
  <si>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</si>
  <si>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</si>
  <si>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</si>
  <si>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</si>
  <si>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</si>
  <si>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</si>
  <si>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</si>
  <si>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</si>
  <si>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</si>
  <si>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</si>
  <si>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</si>
  <si>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</si>
  <si>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</si>
  <si>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</si>
  <si>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</si>
  <si>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</si>
  <si>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</si>
  <si>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</si>
  <si>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</si>
  <si>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</si>
  <si>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</si>
  <si>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</si>
  <si>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</si>
  <si>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</si>
  <si>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</si>
  <si>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</si>
  <si>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</si>
  <si>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</si>
  <si>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</si>
  <si>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</si>
  <si>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</si>
  <si>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</si>
  <si>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</si>
  <si>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</si>
  <si>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</si>
  <si>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</si>
  <si>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</si>
  <si>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</si>
  <si>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</si>
  <si>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</si>
  <si>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</si>
  <si>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</si>
  <si>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</si>
  <si>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</si>
  <si>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</si>
  <si>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</si>
  <si>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</si>
  <si>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</si>
  <si>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</si>
  <si>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</si>
  <si>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</si>
  <si>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</si>
  <si>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</si>
  <si>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</si>
  <si>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</si>
  <si>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</si>
  <si>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</si>
  <si>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</si>
  <si>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</si>
  <si>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</si>
  <si>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</si>
  <si>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</si>
  <si>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</si>
  <si>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</si>
  <si>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</si>
  <si>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</si>
  <si>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</si>
  <si>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</si>
  <si>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</si>
  <si>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</si>
  <si>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</si>
  <si>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</si>
  <si>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</si>
  <si>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</si>
  <si>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</si>
  <si>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</si>
  <si>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</si>
  <si>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</si>
  <si>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</si>
  <si>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</si>
  <si>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</si>
  <si>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</si>
  <si>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</si>
  <si>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</si>
  <si>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</si>
  <si>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</si>
  <si>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</si>
  <si>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</si>
  <si>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</si>
  <si>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</si>
  <si>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</si>
  <si>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</si>
  <si>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</si>
  <si>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</si>
  <si>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</si>
  <si>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</si>
  <si>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</si>
  <si>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</si>
  <si>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</si>
  <si>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</si>
  <si>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</si>
  <si>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</si>
  <si>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</si>
  <si>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</si>
  <si>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</si>
  <si>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</si>
  <si>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</si>
  <si>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</si>
  <si>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</si>
  <si>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</si>
  <si>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</si>
  <si>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</si>
  <si>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</si>
  <si>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</si>
  <si>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</si>
  <si>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</si>
  <si>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</si>
  <si>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</si>
  <si>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</si>
  <si>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</si>
  <si>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</si>
  <si>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</si>
  <si>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</si>
  <si>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</si>
  <si>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</si>
  <si>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</si>
  <si>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</si>
  <si>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</si>
  <si>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</si>
  <si>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</si>
  <si>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</si>
  <si>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</si>
  <si>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</si>
  <si>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</si>
  <si>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</si>
  <si>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</si>
  <si>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</si>
  <si>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</si>
  <si>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</si>
  <si>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</si>
  <si>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</si>
  <si>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</si>
  <si>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</si>
  <si>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</si>
  <si>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</si>
  <si>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</si>
  <si>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</si>
  <si>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</si>
  <si>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</si>
  <si>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</si>
  <si>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</si>
  <si>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</si>
  <si>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</si>
  <si>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</si>
  <si>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</si>
  <si>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</si>
  <si>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</si>
  <si>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</si>
  <si>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</si>
  <si>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</si>
  <si>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</si>
  <si>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</si>
  <si>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</si>
  <si>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</si>
  <si>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</si>
  <si>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</si>
  <si>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</si>
  <si>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</si>
  <si>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</si>
  <si>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</si>
  <si>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</si>
  <si>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</si>
  <si>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</si>
  <si>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</si>
  <si>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</si>
  <si>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</si>
  <si>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</si>
  <si>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</si>
  <si>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</si>
  <si>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</si>
  <si>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</si>
  <si>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</si>
  <si>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</si>
  <si>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</si>
  <si>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</si>
  <si>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</si>
  <si>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</si>
  <si>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</si>
  <si>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</si>
  <si>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</si>
  <si>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</si>
  <si>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</si>
  <si>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</si>
  <si>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</si>
  <si>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</si>
  <si>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</si>
  <si>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</si>
  <si>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</si>
  <si>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</si>
  <si>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</si>
  <si>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</si>
  <si>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</si>
  <si>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</si>
  <si>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</si>
  <si>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</si>
  <si>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</si>
  <si>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</si>
  <si>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</si>
  <si>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</si>
  <si>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</si>
  <si>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</si>
  <si>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</si>
  <si>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</si>
  <si>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</si>
  <si>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</si>
  <si>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</si>
  <si>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</si>
  <si>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</si>
  <si>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</si>
  <si>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</si>
  <si>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</si>
  <si>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</si>
  <si>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</si>
  <si>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</si>
  <si>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</si>
  <si>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</si>
  <si>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</si>
  <si>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</si>
  <si>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</si>
  <si>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</si>
  <si>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</si>
  <si>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</si>
  <si>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</si>
  <si>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</si>
  <si>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</si>
  <si>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</si>
  <si>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</si>
  <si>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</si>
  <si>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</si>
  <si>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</si>
  <si>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</si>
  <si>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</si>
  <si>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</si>
  <si>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</si>
  <si>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</si>
  <si>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</si>
  <si>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</si>
  <si>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</si>
  <si>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</si>
  <si>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</si>
  <si>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</si>
  <si>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</si>
  <si>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</si>
  <si>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</si>
  <si>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</si>
  <si>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</si>
  <si>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</si>
  <si>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</si>
  <si>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</si>
  <si>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</si>
  <si>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</si>
  <si>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</si>
  <si>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</si>
  <si>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</si>
  <si>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</si>
  <si>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</si>
  <si>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</si>
  <si>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</si>
  <si>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</si>
  <si>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</si>
  <si>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</si>
  <si>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</si>
  <si>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</si>
  <si>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</si>
  <si>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</si>
  <si>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</si>
  <si>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</si>
  <si>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</si>
  <si>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</si>
  <si>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</si>
  <si>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</si>
  <si>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</si>
  <si>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</si>
  <si>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</si>
  <si>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</si>
  <si>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</si>
  <si>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</si>
  <si>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</si>
  <si>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</si>
  <si>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</si>
  <si>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</si>
  <si>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</si>
  <si>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</si>
  <si>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</si>
  <si>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</si>
  <si>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</si>
  <si>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</si>
  <si>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</si>
  <si>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</si>
  <si>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</si>
  <si>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</si>
  <si>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</si>
  <si>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</si>
  <si>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</si>
  <si>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</si>
  <si>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</si>
  <si>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</si>
  <si>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</si>
  <si>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</si>
  <si>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</si>
  <si>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</si>
  <si>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</si>
  <si>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</si>
  <si>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</si>
  <si>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</si>
  <si>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</si>
  <si>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</si>
  <si>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</si>
  <si>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</si>
  <si>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</si>
  <si>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</si>
  <si>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</si>
  <si>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</si>
  <si>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</si>
  <si>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</si>
  <si>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</si>
  <si>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</si>
  <si>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</si>
  <si>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</si>
  <si>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</si>
  <si>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</si>
  <si>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</si>
  <si>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</si>
  <si>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</si>
  <si>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</si>
  <si>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</si>
  <si>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</si>
  <si>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</si>
  <si>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</si>
  <si>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</si>
  <si>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</si>
  <si>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</si>
  <si>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</si>
  <si>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</si>
  <si>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</si>
  <si>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</si>
  <si>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</si>
  <si>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</si>
  <si>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</si>
  <si>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</si>
  <si>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</si>
  <si>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</si>
  <si>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</si>
  <si>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</si>
  <si>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</si>
  <si>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</si>
  <si>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</si>
  <si>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</si>
  <si>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</si>
  <si>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</si>
  <si>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</si>
  <si>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</si>
  <si>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</si>
  <si>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</si>
  <si>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</si>
  <si>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</si>
  <si>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</si>
  <si>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</si>
  <si>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</si>
  <si>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</si>
  <si>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</si>
  <si>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</si>
  <si>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</si>
  <si>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</si>
  <si>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</si>
  <si>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</si>
  <si>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</si>
  <si>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</si>
  <si>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</si>
  <si>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</si>
  <si>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</si>
  <si>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</si>
  <si>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</si>
  <si>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</si>
  <si>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</si>
  <si>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</si>
  <si>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</si>
  <si>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</si>
  <si>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</si>
  <si>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</si>
  <si>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</si>
  <si>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</si>
  <si>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</si>
  <si>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</si>
  <si>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</si>
  <si>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</si>
  <si>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</si>
  <si>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</si>
  <si>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</si>
  <si>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</si>
  <si>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</si>
  <si>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</si>
  <si>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</si>
  <si>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</si>
  <si>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</si>
  <si>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</si>
  <si>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</si>
  <si>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</si>
  <si>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</si>
  <si>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</si>
  <si>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</si>
  <si>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</si>
  <si>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</si>
  <si>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</si>
  <si>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</si>
  <si>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</si>
  <si>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</si>
  <si>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</si>
  <si>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</si>
  <si>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</si>
  <si>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</si>
  <si>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</si>
  <si>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</si>
  <si>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</si>
  <si>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</si>
  <si>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</si>
  <si>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</si>
  <si>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</si>
  <si>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</si>
  <si>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</si>
  <si>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</si>
  <si>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</si>
  <si>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</si>
  <si>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</si>
  <si>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</si>
  <si>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</si>
  <si>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</si>
  <si>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</si>
  <si>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</si>
  <si>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</si>
  <si>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</si>
  <si>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</si>
  <si>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</si>
  <si>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</si>
  <si>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</si>
  <si>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</si>
  <si>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</si>
  <si>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</si>
  <si>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</si>
  <si>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</si>
  <si>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</si>
  <si>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</si>
  <si>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</si>
  <si>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</si>
  <si>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</si>
  <si>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</si>
  <si>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</si>
  <si>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</si>
  <si>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</si>
  <si>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</si>
  <si>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</si>
  <si>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</si>
  <si>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</si>
  <si>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</si>
  <si>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</si>
  <si>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</si>
  <si>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</si>
  <si>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</si>
  <si>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</si>
  <si>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</si>
  <si>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</si>
  <si>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</si>
  <si>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</si>
  <si>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</si>
  <si>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</si>
  <si>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</si>
  <si>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</si>
  <si>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</si>
  <si>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</si>
  <si>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</si>
  <si>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</si>
  <si>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</si>
  <si>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</si>
  <si>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</si>
  <si>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</si>
  <si>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</si>
  <si>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</si>
  <si>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</si>
  <si>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</si>
  <si>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</si>
  <si>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</si>
  <si>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</si>
  <si>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</si>
  <si>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</si>
  <si>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</si>
  <si>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</si>
  <si>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</si>
  <si>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</si>
  <si>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</si>
  <si>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</si>
  <si>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</si>
  <si>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</si>
  <si>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</si>
  <si>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</si>
  <si>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</si>
  <si>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</si>
  <si>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</si>
  <si>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</si>
  <si>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</si>
  <si>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</si>
  <si>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</si>
  <si>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</si>
  <si>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</si>
  <si>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</si>
  <si>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</si>
  <si>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</si>
  <si>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</si>
  <si>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</si>
  <si>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</si>
  <si>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</si>
  <si>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</si>
  <si>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</si>
  <si>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</si>
  <si>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</si>
  <si>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</si>
  <si>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</si>
  <si>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</si>
  <si>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</si>
  <si>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</si>
  <si>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</si>
  <si>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</si>
  <si>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</si>
  <si>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</si>
  <si>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</si>
  <si>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</si>
  <si>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</si>
  <si>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</si>
  <si>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</si>
  <si>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</si>
  <si>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</si>
  <si>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</si>
  <si>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</si>
  <si>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</si>
  <si>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</si>
  <si>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</si>
  <si>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</si>
  <si>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</si>
  <si>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</si>
  <si>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</si>
  <si>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</si>
  <si>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</si>
  <si>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</si>
  <si>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</si>
  <si>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</si>
  <si>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</si>
  <si>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</si>
  <si>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</si>
  <si>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</si>
  <si>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</si>
  <si>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</si>
  <si>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</si>
  <si>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</si>
  <si>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</si>
  <si>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</si>
  <si>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</si>
  <si>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</si>
  <si>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</si>
  <si>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</si>
  <si>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</si>
  <si>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</si>
  <si>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</si>
  <si>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</si>
  <si>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</si>
  <si>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</si>
  <si>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</si>
  <si>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</si>
  <si>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</si>
  <si>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</si>
  <si>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</si>
  <si>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</si>
  <si>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</si>
  <si>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</si>
  <si>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</si>
  <si>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</si>
  <si>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</si>
  <si>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</si>
  <si>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</si>
  <si>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</si>
  <si>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</si>
  <si>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</si>
  <si>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</si>
  <si>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</si>
  <si>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</si>
  <si>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</si>
  <si>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</si>
  <si>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</si>
  <si>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</si>
  <si>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</si>
  <si>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</si>
  <si>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</si>
  <si>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</si>
  <si>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</si>
  <si>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</si>
  <si>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</si>
  <si>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</si>
  <si>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</si>
  <si>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</si>
  <si>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</si>
  <si>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</si>
  <si>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</si>
  <si>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</si>
  <si>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</si>
  <si>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</si>
  <si>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</si>
  <si>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</si>
  <si>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</si>
  <si>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</si>
  <si>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</si>
  <si>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</si>
  <si>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</si>
  <si>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</si>
  <si>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</si>
  <si>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</si>
  <si>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</si>
  <si>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</si>
  <si>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</si>
  <si>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</si>
  <si>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</si>
  <si>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</si>
  <si>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</si>
  <si>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</si>
  <si>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</si>
  <si>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</si>
  <si>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</si>
  <si>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</si>
  <si>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</si>
  <si>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</si>
  <si>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</si>
  <si>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</si>
  <si>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</si>
  <si>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</si>
  <si>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</si>
  <si>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</si>
  <si>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</si>
  <si>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</si>
  <si>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</si>
  <si>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</si>
  <si>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</si>
  <si>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</si>
  <si>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</si>
  <si>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</si>
  <si>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</si>
  <si>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</si>
  <si>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</si>
  <si>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</si>
  <si>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</si>
  <si>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</si>
  <si>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</si>
  <si>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</si>
  <si>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</si>
  <si>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</si>
  <si>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</si>
  <si>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</si>
  <si>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</si>
  <si>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</si>
  <si>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</si>
  <si>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</si>
  <si>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</si>
  <si>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</si>
  <si>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</si>
  <si>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</si>
  <si>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</si>
  <si>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</si>
  <si>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</si>
  <si>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</si>
  <si>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</si>
  <si>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</si>
  <si>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</si>
  <si>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</si>
  <si>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</si>
  <si>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</si>
  <si>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</si>
  <si>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</si>
  <si>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</si>
  <si>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</si>
  <si>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</si>
  <si>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</si>
  <si>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</si>
  <si>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</si>
  <si>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</si>
  <si>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</si>
  <si>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</si>
  <si>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</si>
  <si>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</si>
  <si>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</si>
  <si>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</si>
  <si>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</si>
  <si>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</si>
  <si>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</si>
  <si>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</si>
  <si>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</si>
  <si>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</si>
  <si>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</si>
  <si>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</si>
  <si>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</si>
  <si>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</si>
  <si>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</si>
  <si>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</si>
  <si>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</si>
  <si>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</si>
  <si>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</si>
  <si>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</si>
  <si>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</si>
  <si>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</si>
  <si>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</si>
  <si>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</si>
  <si>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</si>
  <si>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</si>
  <si>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</si>
  <si>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</si>
  <si>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</si>
  <si>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</si>
  <si>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</si>
  <si>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</si>
  <si>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</si>
  <si>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</si>
  <si>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</si>
  <si>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</si>
  <si>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</si>
  <si>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</si>
  <si>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</si>
  <si>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</si>
  <si>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</si>
  <si>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</si>
  <si>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</si>
  <si>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</si>
  <si>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</si>
  <si>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</si>
  <si>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</si>
  <si>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</si>
  <si>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</si>
  <si>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</si>
  <si>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</si>
  <si>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</si>
  <si>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</si>
  <si>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</si>
  <si>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</si>
  <si>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</si>
  <si>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</si>
  <si>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</si>
  <si>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</si>
  <si>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</si>
  <si>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</si>
  <si>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</si>
  <si>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</si>
  <si>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</si>
  <si>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</si>
  <si>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</si>
  <si>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</si>
  <si>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</si>
  <si>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</si>
  <si>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</si>
  <si>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</si>
  <si>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</si>
  <si>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</si>
  <si>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</si>
  <si>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</si>
  <si>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</si>
  <si>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</si>
  <si>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</si>
  <si>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</si>
  <si>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</si>
  <si>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</si>
  <si>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</si>
  <si>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</si>
  <si>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</si>
  <si>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</si>
  <si>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</si>
  <si>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</si>
  <si>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</si>
  <si>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</si>
  <si>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</si>
  <si>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</si>
  <si>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</si>
  <si>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</si>
  <si>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</si>
  <si>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</si>
  <si>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</si>
  <si>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</si>
  <si>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</si>
  <si>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</si>
  <si>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</si>
  <si>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</si>
  <si>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</si>
  <si>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</si>
  <si>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</si>
  <si>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</si>
  <si>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</si>
  <si>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</si>
  <si>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</si>
  <si>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</si>
  <si>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</si>
  <si>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</si>
  <si>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</si>
  <si>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</si>
  <si>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</si>
  <si>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</si>
  <si>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</si>
  <si>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</si>
  <si>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</si>
  <si>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</si>
  <si>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</si>
  <si>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</si>
  <si>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</si>
  <si>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</si>
  <si>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</si>
  <si>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</si>
  <si>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</si>
  <si>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</si>
  <si>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</si>
  <si>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</si>
  <si>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</si>
  <si>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</si>
  <si>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</si>
  <si>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</si>
  <si>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</si>
  <si>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</si>
  <si>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</si>
  <si>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</si>
  <si>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</si>
  <si>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</si>
  <si>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</si>
  <si>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</si>
  <si>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</si>
  <si>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</si>
  <si>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</si>
  <si>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</si>
  <si>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</si>
  <si>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</si>
  <si>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</si>
  <si>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</si>
  <si>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</si>
  <si>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</si>
  <si>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</si>
  <si>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</si>
  <si>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</si>
  <si>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</si>
  <si>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</si>
  <si>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</si>
  <si>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</si>
  <si>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</si>
  <si>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</si>
  <si>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</si>
  <si>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</si>
  <si>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</si>
  <si>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</si>
  <si>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</si>
  <si>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</si>
  <si>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</si>
  <si>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</si>
  <si>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</si>
  <si>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</si>
  <si>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</si>
  <si>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</si>
  <si>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</si>
  <si>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</si>
  <si>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</si>
  <si>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</si>
  <si>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</si>
  <si>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</si>
  <si>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</si>
  <si>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</si>
  <si>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</si>
  <si>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</si>
  <si>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</si>
  <si>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</si>
  <si>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</si>
  <si>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</si>
  <si>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</si>
  <si>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</si>
  <si>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</si>
  <si>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</si>
  <si>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</si>
  <si>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</si>
  <si>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</si>
  <si>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</si>
  <si>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</si>
  <si>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</si>
  <si>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</si>
  <si>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</si>
  <si>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</si>
  <si>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</si>
  <si>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</si>
  <si>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</si>
  <si>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</si>
  <si>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</si>
  <si>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</si>
  <si>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</si>
  <si>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</si>
  <si>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</si>
  <si>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</si>
  <si>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</si>
  <si>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</si>
  <si>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</si>
  <si>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</si>
  <si>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</si>
  <si>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</si>
  <si>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</si>
  <si>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</si>
  <si>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</si>
  <si>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</si>
  <si>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</si>
  <si>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</si>
  <si>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</si>
  <si>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</si>
  <si>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</si>
  <si>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</si>
  <si>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</si>
  <si>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</si>
  <si>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</si>
  <si>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</si>
  <si>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</si>
  <si>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</si>
  <si>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</si>
  <si>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</si>
  <si>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</si>
  <si>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</si>
  <si>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</si>
  <si>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</si>
  <si>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</si>
  <si>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</si>
  <si>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</si>
  <si>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</si>
  <si>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</si>
  <si>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</si>
  <si>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</si>
  <si>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</si>
  <si>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</si>
  <si>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</si>
  <si>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</si>
  <si>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</si>
  <si>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</si>
  <si>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</si>
  <si>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</si>
  <si>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</si>
  <si>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</si>
  <si>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</si>
  <si>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</si>
  <si>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</si>
  <si>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</si>
  <si>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</si>
  <si>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</si>
  <si>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</si>
  <si>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</si>
  <si>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</si>
  <si>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</si>
  <si>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</si>
  <si>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</si>
  <si>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</si>
  <si>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</si>
  <si>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</si>
  <si>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</si>
  <si>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</si>
  <si>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</si>
  <si>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</si>
  <si>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</si>
  <si>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</si>
  <si>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</si>
  <si>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</si>
  <si>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</si>
  <si>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</si>
  <si>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</si>
  <si>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</si>
  <si>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</si>
  <si>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</si>
  <si>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</si>
  <si>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</si>
  <si>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</si>
  <si>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</si>
  <si>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</si>
  <si>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</si>
  <si>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</si>
  <si>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</si>
  <si>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</si>
  <si>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</si>
  <si>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</si>
  <si>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</si>
  <si>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</si>
  <si>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</si>
  <si>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</si>
  <si>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</si>
  <si>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</si>
  <si>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</si>
  <si>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</si>
  <si>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</si>
  <si>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</si>
  <si>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</si>
  <si>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</si>
  <si>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</si>
  <si>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</si>
  <si>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</si>
  <si>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</si>
  <si>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</si>
  <si>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</si>
  <si>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</si>
  <si>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</si>
  <si>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</si>
  <si>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</si>
  <si>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</si>
  <si>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</si>
  <si>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</si>
  <si>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</si>
  <si>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</si>
  <si>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</si>
  <si>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</si>
  <si>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</si>
  <si>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</si>
  <si>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</si>
  <si>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</si>
  <si>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</si>
  <si>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</si>
  <si>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</si>
  <si>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</si>
  <si>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</si>
  <si>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</si>
  <si>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</si>
  <si>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</si>
  <si>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</si>
  <si>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</si>
  <si>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</si>
  <si>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</si>
  <si>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</si>
  <si>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</si>
  <si>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</si>
  <si>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</si>
  <si>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</si>
  <si>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</si>
  <si>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</si>
  <si>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</si>
  <si>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</si>
  <si>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</si>
  <si>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</si>
  <si>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</si>
  <si>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</si>
  <si>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</si>
  <si>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</si>
  <si>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</si>
  <si>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</si>
  <si>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</si>
  <si>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</si>
  <si>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</si>
  <si>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</si>
  <si>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</si>
  <si>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</si>
  <si>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</si>
  <si>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</si>
  <si>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</si>
  <si>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</si>
  <si>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</si>
  <si>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</si>
  <si>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</si>
  <si>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</si>
  <si>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</si>
  <si>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</si>
  <si>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</si>
  <si>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</si>
  <si>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</si>
  <si>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</si>
  <si>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</si>
  <si>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</si>
  <si>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</si>
  <si>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</si>
  <si>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</si>
  <si>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</si>
  <si>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</si>
  <si>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</si>
  <si>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</si>
  <si>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</si>
  <si>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</si>
  <si>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</si>
  <si>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</si>
  <si>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</si>
  <si>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</si>
  <si>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</si>
  <si>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</si>
  <si>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</si>
  <si>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</si>
  <si>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</si>
  <si>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</si>
  <si>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</si>
  <si>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</si>
  <si>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</si>
  <si>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</si>
  <si>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</si>
  <si>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</si>
  <si>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</si>
  <si>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</si>
  <si>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</si>
  <si>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</si>
  <si>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</si>
  <si>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</si>
  <si>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</si>
  <si>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</si>
  <si>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</si>
  <si>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</si>
  <si>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</si>
  <si>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</si>
  <si>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</si>
  <si>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</si>
  <si>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</si>
  <si>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</si>
  <si>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</si>
  <si>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</si>
  <si>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</si>
  <si>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</si>
  <si>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</si>
  <si>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</si>
  <si>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</si>
  <si>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</si>
  <si>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</si>
  <si>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</si>
  <si>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</si>
  <si>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</si>
  <si>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</si>
  <si>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</si>
  <si>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</si>
  <si>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</si>
  <si>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</si>
  <si>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</si>
  <si>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</si>
  <si>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</si>
  <si>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</si>
  <si>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</si>
  <si>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</si>
  <si>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</si>
  <si>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</si>
  <si>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</si>
  <si>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</si>
  <si>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</si>
  <si>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</si>
  <si>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</si>
  <si>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</si>
  <si>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</si>
  <si>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</si>
  <si>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</si>
  <si>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</si>
  <si>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</si>
  <si>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</si>
  <si>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</si>
  <si>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</si>
  <si>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</si>
  <si>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</si>
  <si>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</si>
  <si>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</si>
  <si>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</si>
  <si>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</si>
  <si>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</si>
  <si>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</si>
  <si>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</si>
  <si>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</si>
  <si>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</si>
  <si>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</si>
  <si>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</si>
  <si>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</si>
  <si>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</si>
  <si>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</si>
  <si>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</si>
  <si>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</si>
  <si>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</si>
  <si>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</si>
  <si>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</si>
  <si>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</si>
  <si>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</si>
  <si>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</si>
  <si>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</si>
  <si>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</si>
  <si>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</si>
  <si>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</si>
  <si>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</si>
  <si>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</si>
  <si>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</si>
  <si>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</si>
  <si>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</si>
  <si>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</si>
  <si>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</si>
  <si>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</si>
  <si>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</si>
  <si>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</si>
  <si>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</si>
  <si>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</si>
  <si>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</si>
  <si>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</si>
  <si>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</si>
  <si>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</si>
  <si>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</si>
  <si>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</si>
  <si>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</si>
  <si>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</si>
  <si>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</si>
  <si>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</si>
  <si>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</si>
  <si>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</si>
  <si>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</si>
  <si>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</si>
  <si>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</si>
  <si>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</si>
  <si>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</si>
  <si>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</si>
  <si>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</si>
  <si>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</si>
  <si>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</si>
  <si>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</si>
  <si>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</si>
  <si>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</si>
  <si>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</si>
  <si>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</si>
  <si>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</si>
  <si>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</si>
  <si>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</si>
  <si>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</si>
  <si>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</si>
  <si>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</si>
  <si>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</si>
  <si>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</si>
  <si>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</si>
  <si>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</si>
  <si>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</si>
  <si>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</si>
  <si>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</si>
  <si>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</si>
  <si>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</si>
  <si>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</si>
  <si>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</si>
  <si>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</si>
  <si>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</si>
  <si>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</si>
  <si>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</si>
  <si>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</si>
  <si>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</si>
  <si>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</si>
  <si>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</si>
  <si>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</si>
  <si>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</si>
  <si>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</si>
  <si>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</si>
  <si>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</si>
  <si>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</si>
  <si>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</si>
  <si>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</si>
  <si>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</si>
  <si>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</si>
  <si>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</si>
  <si>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</si>
  <si>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</si>
  <si>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</si>
  <si>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</si>
  <si>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</si>
  <si>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</si>
  <si>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</si>
  <si>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</si>
  <si>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</si>
  <si>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</si>
  <si>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</si>
  <si>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</si>
  <si>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</si>
  <si>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</si>
  <si>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</si>
  <si>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</si>
  <si>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</si>
  <si>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</si>
  <si>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</si>
  <si>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</si>
  <si>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</si>
  <si>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</si>
  <si>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</si>
  <si>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</si>
  <si>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</si>
  <si>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</si>
  <si>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</si>
  <si>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</si>
  <si>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</si>
  <si>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</si>
  <si>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</si>
  <si>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</si>
  <si>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</si>
  <si>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</si>
  <si>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</si>
  <si>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</si>
  <si>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</si>
  <si>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</si>
  <si>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</si>
  <si>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</si>
  <si>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</si>
  <si>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</si>
  <si>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</si>
  <si>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</si>
  <si>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</si>
  <si>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</si>
  <si>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</si>
  <si>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</si>
  <si>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</si>
  <si>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</si>
  <si>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</si>
  <si>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</si>
  <si>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</si>
  <si>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</si>
  <si>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</si>
  <si>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</si>
  <si>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</si>
  <si>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</si>
  <si>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</si>
  <si>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</si>
  <si>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</si>
  <si>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</si>
  <si>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</si>
  <si>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</si>
  <si>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</si>
  <si>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</si>
  <si>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</si>
  <si>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</si>
  <si>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</si>
  <si>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</si>
  <si>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</si>
  <si>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</si>
  <si>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</si>
  <si>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</si>
  <si>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</si>
  <si>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</si>
  <si>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</si>
  <si>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</si>
  <si>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</si>
  <si>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</si>
  <si>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</si>
  <si>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</si>
  <si>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</si>
  <si>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</si>
  <si>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</si>
  <si>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</si>
  <si>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</si>
  <si>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</si>
  <si>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</si>
  <si>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</si>
  <si>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</si>
  <si>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</si>
  <si>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</si>
  <si>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</si>
  <si>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</si>
  <si>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</si>
  <si>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</si>
  <si>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</si>
  <si>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</si>
  <si>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</si>
  <si>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</si>
  <si>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</si>
  <si>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</si>
  <si>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</si>
  <si>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</si>
  <si>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</si>
  <si>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</si>
  <si>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</si>
  <si>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</si>
  <si>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</si>
  <si>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</si>
  <si>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</si>
  <si>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</si>
  <si>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</si>
  <si>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</si>
  <si>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</si>
  <si>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</si>
  <si>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</si>
  <si>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</si>
  <si>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</si>
  <si>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</si>
  <si>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</si>
  <si>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</si>
  <si>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</si>
  <si>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</si>
  <si>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</si>
  <si>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</si>
  <si>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</si>
  <si>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</si>
  <si>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</si>
  <si>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</si>
  <si>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</si>
  <si>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</si>
  <si>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</si>
  <si>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</si>
  <si>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</si>
  <si>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</si>
  <si>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</si>
  <si>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</si>
  <si>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</si>
  <si>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</si>
  <si>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</si>
  <si>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</si>
  <si>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</si>
  <si>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</si>
  <si>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</si>
  <si>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</si>
  <si>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</si>
  <si>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</si>
  <si>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</si>
  <si>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</si>
  <si>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</si>
  <si>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</si>
  <si>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</si>
  <si>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</si>
  <si>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</si>
  <si>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</si>
  <si>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</si>
  <si>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</si>
  <si>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</si>
  <si>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</si>
  <si>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</si>
  <si>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</si>
  <si>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</si>
  <si>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</si>
  <si>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</si>
  <si>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</si>
  <si>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</si>
  <si>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</si>
  <si>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</si>
  <si>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</si>
  <si>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</si>
  <si>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</si>
  <si>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</si>
  <si>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</si>
  <si>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</si>
  <si>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</si>
  <si>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</si>
  <si>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</si>
  <si>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</si>
  <si>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</si>
  <si>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</si>
  <si>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</si>
  <si>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</si>
  <si>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</si>
  <si>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</si>
  <si>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</si>
  <si>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</si>
  <si>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</si>
  <si>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</si>
  <si>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</si>
  <si>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</si>
  <si>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</si>
  <si>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</si>
  <si>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</si>
  <si>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</si>
  <si>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</si>
  <si>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</si>
  <si>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</si>
  <si>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</si>
  <si>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</si>
  <si>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</si>
  <si>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</si>
  <si>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</si>
  <si>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</si>
  <si>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</si>
  <si>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</si>
  <si>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</si>
  <si>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</si>
  <si>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</si>
  <si>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</si>
  <si>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</si>
  <si>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</si>
  <si>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</si>
  <si>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</si>
  <si>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</si>
  <si>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</si>
  <si>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</si>
  <si>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</si>
  <si>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</si>
  <si>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</si>
  <si>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</si>
  <si>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</si>
  <si>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</si>
  <si>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</si>
  <si>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</si>
  <si>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</si>
  <si>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</si>
  <si>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</si>
  <si>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</si>
  <si>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</si>
  <si>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</si>
  <si>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</si>
  <si>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</si>
  <si>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</si>
  <si>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</si>
  <si>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</si>
  <si>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</si>
  <si>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</si>
  <si>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</si>
  <si>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</si>
  <si>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</si>
  <si>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</si>
  <si>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</si>
  <si>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</si>
  <si>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</si>
  <si>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</si>
  <si>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</si>
  <si>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</si>
  <si>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</si>
  <si>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</si>
  <si>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</si>
  <si>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</si>
  <si>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</si>
  <si>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</si>
  <si>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</si>
  <si>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</si>
  <si>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</si>
  <si>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</si>
  <si>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</si>
  <si>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</si>
  <si>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</si>
  <si>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</si>
  <si>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</si>
  <si>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</si>
  <si>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</si>
  <si>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</si>
  <si>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</si>
  <si>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</si>
  <si>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</si>
  <si>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</si>
  <si>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</si>
  <si>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</si>
  <si>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</si>
  <si>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</si>
  <si>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</si>
  <si>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</si>
  <si>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</si>
  <si>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</si>
  <si>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</si>
  <si>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</si>
  <si>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</si>
  <si>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</si>
  <si>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</si>
  <si>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</si>
  <si>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</si>
  <si>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</si>
  <si>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</si>
  <si>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</si>
  <si>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</si>
  <si>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</si>
  <si>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</si>
  <si>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</si>
  <si>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</si>
  <si>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</si>
  <si>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</si>
  <si>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</si>
  <si>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</si>
  <si>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</si>
  <si>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</si>
  <si>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</si>
  <si>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</si>
  <si>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</si>
  <si>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</si>
  <si>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</si>
  <si>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</si>
  <si>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</si>
  <si>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</si>
  <si>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</si>
  <si>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</si>
  <si>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</si>
  <si>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</si>
  <si>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</si>
  <si>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</si>
  <si>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</si>
  <si>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</si>
  <si>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</si>
  <si>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</si>
  <si>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</si>
  <si>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</si>
  <si>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</si>
  <si>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</si>
  <si>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</si>
  <si>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</si>
  <si>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</si>
  <si>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</si>
  <si>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</si>
  <si>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</si>
  <si>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</si>
  <si>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</si>
  <si>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</si>
  <si>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</si>
  <si>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</si>
  <si>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</si>
  <si>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</si>
  <si>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</si>
  <si>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</si>
  <si>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</si>
  <si>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</si>
  <si>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</si>
  <si>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</si>
  <si>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</si>
  <si>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</si>
  <si>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</si>
  <si>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</si>
  <si>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</si>
  <si>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</si>
  <si>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</si>
  <si>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</si>
  <si>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</si>
  <si>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</si>
  <si>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</si>
  <si>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</si>
  <si>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</si>
  <si>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</si>
  <si>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</si>
  <si>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</si>
  <si>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</si>
  <si>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</si>
  <si>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</si>
  <si>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</si>
  <si>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</si>
  <si>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</si>
  <si>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</si>
  <si>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</si>
  <si>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</si>
  <si>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</si>
  <si>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</si>
  <si>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</si>
  <si>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</si>
  <si>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</si>
  <si>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</si>
  <si>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</si>
  <si>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</si>
  <si>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</si>
  <si>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</si>
  <si>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</si>
  <si>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</si>
  <si>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</si>
  <si>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</si>
  <si>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</si>
  <si>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</si>
  <si>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</si>
  <si>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</si>
  <si>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</si>
  <si>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</si>
  <si>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</si>
  <si>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</si>
  <si>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</si>
  <si>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</si>
  <si>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</si>
  <si>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</si>
  <si>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</si>
  <si>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</si>
  <si>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</si>
  <si>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</si>
  <si>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</si>
  <si>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</si>
  <si>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</si>
  <si>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</si>
  <si>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</si>
  <si>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</si>
  <si>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</si>
  <si>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</si>
  <si>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</si>
  <si>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</si>
  <si>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</si>
  <si>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</si>
  <si>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</si>
  <si>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</si>
  <si>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</si>
  <si>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</si>
  <si>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</si>
  <si>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</si>
  <si>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</si>
  <si>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</si>
  <si>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</si>
  <si>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</si>
  <si>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</si>
  <si>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</si>
  <si>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</si>
  <si>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</si>
  <si>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</si>
  <si>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</si>
  <si>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</si>
  <si>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</si>
  <si>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</si>
  <si>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</si>
  <si>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</si>
  <si>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</si>
  <si>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</si>
  <si>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</si>
  <si>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</si>
  <si>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</si>
  <si>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</si>
  <si>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</si>
  <si>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</si>
  <si>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</si>
  <si>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</si>
  <si>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</si>
  <si>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</si>
  <si>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</si>
  <si>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</si>
  <si>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</si>
  <si>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</si>
  <si>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</si>
  <si>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</si>
  <si>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</si>
  <si>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</si>
  <si>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</si>
  <si>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</si>
  <si>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</si>
  <si>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</si>
  <si>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</si>
  <si>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</si>
  <si>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</si>
  <si>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</si>
  <si>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</si>
  <si>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</si>
  <si>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</si>
  <si>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</si>
  <si>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</si>
  <si>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</si>
  <si>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</si>
  <si>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</si>
  <si>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</si>
  <si>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</si>
  <si>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</si>
  <si>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</si>
  <si>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</si>
  <si>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</si>
  <si>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</si>
  <si>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</si>
  <si>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</si>
  <si>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</si>
  <si>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</si>
  <si>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</si>
  <si>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</si>
  <si>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</si>
  <si>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</si>
  <si>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</si>
  <si>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</si>
  <si>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</si>
  <si>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</si>
  <si>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</si>
  <si>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</si>
  <si>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</si>
  <si>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</si>
  <si>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</si>
  <si>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</si>
  <si>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</si>
  <si>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</si>
  <si>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</si>
  <si>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</si>
  <si>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</si>
  <si>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</si>
  <si>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</si>
  <si>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</si>
  <si>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</si>
  <si>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</si>
  <si>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</si>
  <si>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</si>
  <si>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</si>
  <si>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</si>
  <si>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</si>
  <si>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</si>
  <si>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</si>
  <si>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</si>
  <si>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</si>
  <si>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</si>
  <si>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</si>
  <si>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</si>
  <si>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</si>
  <si>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</si>
  <si>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</si>
  <si>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</si>
  <si>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</si>
  <si>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</si>
  <si>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</si>
  <si>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</si>
  <si>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</si>
  <si>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</si>
  <si>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</si>
  <si>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</si>
  <si>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</si>
  <si>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</si>
  <si>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</si>
  <si>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</si>
  <si>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</si>
  <si>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</si>
  <si>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</si>
  <si>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</si>
  <si>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</si>
  <si>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</si>
  <si>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</si>
  <si>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</si>
  <si>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</si>
  <si>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</si>
  <si>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</si>
  <si>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</si>
  <si>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</si>
  <si>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</si>
  <si>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</si>
  <si>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</si>
  <si>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</si>
  <si>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</si>
  <si>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</si>
  <si>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</si>
  <si>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</si>
  <si>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</si>
  <si>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</si>
  <si>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</si>
  <si>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</si>
  <si>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</si>
  <si>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</si>
  <si>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</si>
  <si>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</si>
  <si>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</si>
  <si>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</si>
  <si>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</si>
  <si>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</si>
  <si>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</si>
  <si>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</si>
  <si>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</si>
  <si>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</si>
  <si>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</si>
  <si>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</si>
  <si>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</si>
  <si>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</si>
  <si>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</si>
  <si>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</si>
  <si>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</si>
  <si>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</si>
  <si>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</si>
  <si>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</si>
  <si>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</si>
  <si>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</si>
  <si>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</si>
  <si>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</si>
  <si>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</si>
  <si>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</si>
  <si>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</si>
  <si>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</si>
  <si>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</si>
  <si>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</si>
  <si>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</si>
  <si>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</si>
  <si>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</si>
  <si>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</si>
  <si>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</si>
  <si>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</si>
  <si>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</si>
  <si>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</si>
  <si>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</si>
  <si>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</si>
  <si>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</si>
  <si>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</si>
  <si>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</si>
  <si>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</si>
  <si>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</si>
  <si>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</si>
  <si>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</si>
  <si>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</si>
  <si>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</si>
  <si>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</si>
  <si>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</si>
  <si>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</si>
  <si>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</si>
  <si>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</si>
  <si>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</si>
  <si>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</si>
  <si>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</si>
  <si>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</si>
  <si>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</si>
  <si>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</si>
  <si>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</si>
  <si>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</si>
  <si>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</si>
  <si>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</si>
  <si>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</si>
  <si>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</si>
  <si>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</si>
  <si>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</si>
  <si>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</si>
  <si>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</si>
  <si>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</si>
  <si>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</si>
  <si>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</si>
  <si>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</si>
  <si>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</si>
  <si>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</si>
  <si>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</si>
  <si>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</si>
  <si>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</si>
  <si>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</si>
  <si>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</si>
  <si>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</si>
  <si>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</si>
  <si>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</si>
  <si>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</si>
  <si>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</si>
  <si>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</si>
  <si>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</si>
  <si>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</si>
  <si>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</si>
  <si>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</si>
  <si>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</si>
  <si>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</si>
  <si>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</si>
  <si>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</si>
  <si>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</si>
  <si>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</si>
  <si>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</si>
  <si>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</si>
  <si>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</si>
  <si>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</si>
  <si>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</si>
  <si>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</si>
  <si>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</si>
  <si>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</si>
  <si>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</si>
  <si>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</si>
  <si>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</si>
  <si>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</si>
  <si>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</si>
  <si>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</si>
  <si>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</si>
  <si>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</si>
  <si>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</si>
  <si>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</si>
  <si>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</si>
  <si>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</si>
  <si>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</si>
  <si>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</si>
  <si>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</si>
  <si>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</si>
  <si>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</si>
  <si>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</si>
  <si>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</si>
  <si>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</si>
  <si>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</si>
  <si>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</si>
  <si>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</si>
  <si>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</si>
  <si>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</si>
  <si>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</si>
  <si>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</si>
  <si>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</si>
  <si>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</si>
  <si>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</si>
  <si>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</si>
  <si>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</si>
  <si>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</si>
  <si>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</si>
  <si>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</si>
  <si>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</si>
  <si>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</si>
  <si>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</si>
  <si>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</si>
  <si>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</si>
  <si>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</si>
  <si>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</si>
  <si>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</si>
  <si>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</si>
  <si>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</si>
  <si>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</si>
  <si>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</si>
  <si>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</si>
  <si>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</si>
  <si>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</si>
  <si>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</si>
  <si>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</si>
  <si>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</si>
  <si>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</si>
  <si>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</si>
  <si>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</si>
  <si>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</si>
  <si>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</si>
  <si>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</si>
  <si>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</si>
  <si>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</si>
  <si>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</si>
  <si>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</si>
  <si>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</si>
  <si>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</si>
  <si>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</si>
  <si>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</si>
  <si>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</si>
  <si>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</si>
  <si>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</si>
  <si>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</si>
  <si>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</si>
  <si>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</si>
  <si>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</si>
  <si>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</si>
  <si>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</si>
  <si>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</si>
  <si>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</si>
  <si>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</si>
  <si>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</si>
  <si>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</si>
  <si>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</si>
  <si>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</si>
  <si>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</si>
  <si>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</si>
  <si>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</si>
  <si>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</si>
  <si>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</si>
  <si>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</si>
  <si>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</si>
  <si>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</si>
  <si>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</si>
  <si>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</si>
  <si>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</si>
  <si>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</si>
  <si>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</si>
  <si>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</si>
  <si>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</si>
  <si>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</si>
  <si>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</si>
  <si>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</si>
  <si>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</si>
  <si>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</si>
  <si>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</si>
  <si>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</si>
  <si>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</si>
  <si>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</si>
  <si>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</si>
  <si>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</si>
  <si>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</si>
  <si>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</si>
  <si>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</si>
  <si>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</si>
  <si>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</si>
  <si>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</si>
  <si>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</si>
  <si>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</si>
  <si>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</si>
  <si>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</si>
  <si>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</si>
  <si>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</si>
  <si>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</si>
  <si>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</si>
  <si>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</si>
  <si>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</si>
  <si>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</si>
  <si>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</si>
  <si>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</si>
  <si>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</si>
  <si>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</si>
  <si>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</si>
  <si>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</si>
  <si>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</si>
  <si>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</si>
  <si>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</si>
  <si>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</si>
  <si>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</si>
  <si>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</si>
  <si>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</si>
  <si>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</si>
  <si>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</si>
  <si>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</si>
  <si>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</si>
  <si>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</si>
  <si>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</si>
  <si>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</si>
  <si>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</si>
  <si>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</si>
  <si>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</si>
  <si>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</si>
  <si>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</si>
  <si>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</si>
  <si>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</si>
  <si>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</si>
  <si>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</si>
  <si>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</si>
  <si>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</si>
  <si>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</si>
  <si>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</si>
  <si>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</si>
  <si>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</si>
  <si>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</si>
  <si>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</si>
  <si>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</si>
  <si>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</si>
  <si>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</si>
  <si>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</si>
  <si>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</si>
  <si>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</si>
  <si>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</si>
  <si>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</si>
  <si>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</si>
  <si>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</si>
  <si>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</si>
  <si>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</si>
  <si>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</si>
  <si>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</si>
  <si>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</si>
  <si>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</si>
  <si>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</si>
  <si>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</si>
  <si>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</si>
  <si>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</si>
  <si>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</si>
  <si>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</si>
  <si>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</si>
  <si>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</si>
  <si>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</si>
  <si>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</si>
  <si>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</si>
  <si>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</si>
  <si>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</si>
  <si>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</si>
  <si>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</si>
  <si>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</si>
  <si>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</si>
  <si>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</si>
  <si>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</si>
  <si>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</si>
  <si>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</si>
  <si>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</si>
  <si>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</si>
  <si>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</si>
  <si>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</si>
  <si>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</si>
  <si>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</si>
  <si>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</si>
  <si>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</si>
  <si>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</si>
  <si>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</si>
  <si>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</si>
  <si>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</si>
  <si>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</si>
  <si>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</si>
  <si>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</si>
  <si>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</si>
  <si>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</si>
  <si>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</si>
  <si>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</si>
  <si>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</si>
  <si>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</si>
  <si>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</si>
  <si>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</si>
  <si>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</si>
  <si>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</si>
  <si>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</si>
  <si>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</si>
  <si>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</si>
  <si>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</si>
  <si>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</si>
  <si>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</si>
  <si>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</si>
  <si>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</si>
  <si>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</si>
  <si>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</si>
  <si>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</si>
  <si>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</si>
  <si>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</si>
  <si>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</si>
  <si>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</si>
  <si>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</si>
  <si>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</si>
  <si>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</si>
  <si>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</si>
  <si>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</si>
  <si>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</si>
  <si>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</si>
  <si>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</si>
  <si>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</si>
  <si>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</si>
  <si>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</si>
  <si>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</si>
  <si>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</si>
  <si>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</si>
  <si>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</si>
  <si>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</si>
  <si>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</si>
  <si>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</si>
  <si>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</si>
  <si>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</si>
  <si>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</si>
  <si>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</si>
  <si>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</si>
  <si>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</si>
  <si>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</si>
  <si>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</si>
  <si>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</si>
  <si>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</si>
  <si>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</si>
  <si>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</si>
  <si>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</si>
  <si>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</si>
  <si>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</si>
  <si>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</si>
  <si>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</si>
  <si>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</si>
  <si>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</si>
  <si>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</si>
  <si>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</si>
  <si>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</si>
  <si>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</si>
  <si>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</si>
  <si>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</si>
  <si>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</si>
  <si>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</si>
  <si>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</si>
  <si>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</si>
  <si>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</si>
  <si>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</si>
  <si>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</si>
  <si>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</si>
  <si>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</si>
  <si>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</si>
  <si>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</si>
  <si>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</si>
  <si>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</si>
  <si>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</si>
  <si>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</si>
  <si>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</si>
  <si>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</si>
  <si>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</si>
  <si>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</si>
  <si>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</si>
  <si>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</si>
  <si>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</si>
  <si>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</si>
  <si>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</si>
  <si>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</si>
  <si>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</si>
  <si>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</si>
  <si>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</si>
  <si>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</si>
  <si>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</si>
  <si>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</si>
  <si>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</si>
  <si>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</si>
  <si>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</si>
  <si>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</si>
  <si>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</si>
  <si>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</si>
  <si>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</si>
  <si>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</si>
  <si>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</si>
  <si>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</si>
  <si>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</si>
  <si>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</si>
  <si>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</si>
  <si>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</si>
  <si>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</si>
  <si>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</si>
  <si>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</si>
  <si>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</si>
  <si>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</si>
  <si>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</si>
  <si>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</si>
  <si>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</si>
  <si>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</si>
  <si>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</si>
  <si>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</si>
  <si>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</si>
  <si>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</si>
  <si>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</si>
  <si>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</si>
  <si>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</si>
  <si>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</si>
  <si>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</si>
  <si>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</si>
  <si>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</si>
  <si>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</si>
  <si>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</si>
  <si>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</si>
  <si>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</si>
  <si>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</si>
  <si>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</si>
  <si>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</si>
  <si>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</si>
  <si>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</si>
  <si>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</si>
  <si>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</si>
  <si>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</si>
  <si>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</si>
  <si>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</si>
  <si>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</si>
  <si>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</si>
  <si>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</si>
  <si>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</si>
  <si>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</si>
  <si>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</si>
  <si>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</si>
  <si>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</si>
  <si>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</si>
  <si>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</si>
  <si>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</si>
  <si>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</si>
  <si>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</si>
  <si>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</si>
  <si>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</si>
  <si>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</si>
  <si>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</si>
  <si>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</si>
  <si>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</si>
  <si>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</si>
  <si>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</si>
  <si>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</si>
  <si>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</si>
  <si>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</si>
  <si>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</si>
  <si>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</si>
  <si>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</si>
  <si>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</si>
  <si>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</si>
  <si>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</si>
  <si>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</si>
  <si>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</si>
  <si>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</si>
  <si>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</si>
  <si>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</si>
  <si>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</si>
  <si>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</si>
  <si>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</si>
  <si>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</si>
  <si>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</si>
  <si>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</si>
  <si>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</si>
  <si>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</si>
  <si>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</si>
  <si>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</si>
  <si>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</si>
  <si>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</si>
  <si>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</si>
  <si>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</si>
  <si>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</si>
  <si>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</si>
  <si>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</si>
  <si>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</si>
  <si>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</si>
  <si>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</si>
  <si>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</si>
  <si>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</si>
  <si>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</si>
  <si>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</si>
  <si>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</si>
  <si>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</si>
  <si>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</si>
  <si>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</si>
  <si>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</si>
  <si>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</si>
  <si>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</si>
  <si>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</si>
  <si>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</si>
  <si>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</si>
  <si>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</si>
  <si>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</si>
  <si>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</si>
  <si>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</si>
  <si>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</si>
  <si>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</si>
  <si>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</si>
  <si>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</si>
  <si>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</si>
  <si>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</si>
  <si>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</si>
  <si>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</si>
  <si>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</si>
  <si>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</si>
  <si>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</si>
  <si>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</si>
  <si>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</si>
  <si>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</si>
  <si>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</si>
  <si>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</si>
  <si>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</si>
  <si>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</si>
  <si>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</si>
  <si>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</si>
  <si>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</si>
  <si>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</si>
  <si>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</si>
  <si>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</si>
  <si>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</si>
  <si>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</si>
  <si>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</si>
  <si>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</si>
  <si>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</si>
  <si>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</si>
  <si>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</si>
  <si>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</si>
  <si>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</si>
  <si>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</si>
  <si>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</si>
  <si>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</si>
  <si>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</si>
  <si>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</si>
  <si>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</si>
  <si>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</si>
  <si>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</si>
  <si>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</si>
  <si>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</si>
  <si>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</si>
  <si>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</si>
  <si>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</si>
  <si>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</si>
  <si>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</si>
  <si>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</si>
  <si>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</si>
  <si>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</si>
  <si>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</si>
  <si>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</si>
  <si>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</si>
  <si>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</si>
  <si>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</si>
  <si>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</si>
  <si>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</si>
  <si>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</si>
  <si>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</si>
  <si>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</si>
  <si>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</si>
  <si>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</si>
  <si>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</si>
  <si>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</si>
  <si>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</si>
  <si>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</si>
  <si>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</si>
  <si>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</si>
  <si>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</si>
  <si>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</si>
  <si>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</si>
  <si>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</si>
  <si>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</si>
  <si>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</si>
  <si>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</si>
  <si>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</si>
  <si>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</si>
  <si>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</si>
  <si>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</si>
  <si>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</si>
  <si>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</si>
  <si>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</si>
  <si>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</si>
  <si>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</si>
  <si>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</si>
  <si>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</si>
  <si>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</si>
  <si>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</si>
  <si>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</si>
  <si>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</si>
  <si>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</si>
  <si>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</si>
  <si>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</si>
  <si>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</si>
  <si>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</si>
  <si>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</si>
  <si>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</si>
  <si>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</si>
  <si>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</si>
  <si>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</si>
  <si>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</si>
  <si>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</si>
  <si>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</si>
  <si>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</si>
  <si>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</si>
  <si>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</si>
  <si>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</si>
  <si>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</si>
  <si>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</si>
  <si>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</si>
  <si>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</si>
  <si>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</si>
  <si>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</si>
  <si>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</si>
  <si>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</si>
  <si>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</si>
  <si>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</si>
  <si>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</si>
  <si>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</si>
  <si>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</si>
  <si>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</si>
  <si>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</si>
  <si>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</si>
  <si>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</si>
  <si>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</si>
  <si>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</si>
  <si>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</si>
  <si>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</si>
  <si>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</si>
  <si>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</si>
  <si>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</si>
  <si>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</si>
  <si>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</si>
  <si>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</si>
  <si>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</si>
  <si>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</si>
  <si>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</si>
  <si>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</si>
  <si>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</si>
  <si>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</si>
  <si>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</si>
  <si>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</si>
  <si>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</si>
  <si>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</si>
  <si>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</si>
  <si>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</si>
  <si>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</si>
  <si>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</si>
  <si>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</si>
  <si>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</si>
  <si>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</si>
  <si>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</si>
  <si>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</si>
  <si>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</si>
  <si>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</si>
  <si>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</si>
  <si>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</si>
  <si>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</si>
  <si>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</si>
  <si>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</si>
  <si>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</si>
  <si>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</si>
  <si>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</si>
  <si>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</si>
  <si>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</si>
  <si>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</si>
  <si>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</si>
  <si>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</si>
  <si>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</si>
  <si>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</si>
  <si>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</si>
  <si>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</si>
  <si>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</si>
  <si>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</si>
  <si>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</si>
  <si>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</si>
  <si>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</si>
  <si>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</si>
  <si>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</si>
  <si>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</si>
  <si>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</si>
  <si>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</si>
  <si>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</si>
  <si>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</si>
  <si>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</si>
  <si>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</si>
  <si>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</si>
  <si>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</si>
  <si>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</si>
  <si>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</si>
  <si>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</si>
  <si>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</si>
  <si>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</si>
  <si>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</si>
  <si>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</si>
  <si>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</si>
  <si>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</si>
  <si>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</si>
  <si>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</si>
  <si>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</si>
  <si>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</si>
  <si>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</si>
  <si>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</si>
  <si>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</si>
  <si>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</si>
  <si>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</si>
  <si>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</si>
  <si>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</si>
  <si>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</si>
  <si>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</si>
  <si>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</si>
  <si>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</si>
  <si>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</si>
  <si>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</si>
  <si>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</si>
  <si>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</si>
  <si>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</si>
  <si>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</si>
  <si>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</si>
  <si>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</si>
  <si>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</si>
  <si>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</si>
  <si>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</si>
  <si>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</si>
  <si>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</si>
  <si>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</si>
  <si>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</si>
  <si>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</si>
  <si>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</si>
  <si>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</si>
  <si>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</si>
  <si>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</si>
  <si>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</si>
  <si>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</si>
  <si>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</si>
  <si>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</si>
  <si>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</si>
  <si>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</si>
  <si>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</si>
  <si>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</si>
  <si>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</si>
  <si>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</si>
  <si>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</si>
  <si>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</si>
  <si>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</si>
  <si>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</si>
  <si>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</si>
  <si>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</si>
  <si>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</si>
  <si>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</si>
  <si>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</si>
  <si>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</si>
  <si>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</si>
  <si>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</si>
  <si>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</si>
  <si>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</si>
  <si>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</si>
  <si>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</si>
  <si>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</si>
  <si>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</si>
  <si>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</si>
  <si>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</si>
  <si>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</si>
  <si>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</si>
  <si>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</si>
  <si>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</si>
  <si>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</si>
  <si>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</si>
  <si>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</si>
  <si>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</si>
  <si>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</si>
  <si>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</si>
  <si>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</si>
  <si>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</si>
  <si>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</si>
  <si>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</si>
  <si>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</si>
  <si>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</si>
  <si>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</si>
  <si>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</si>
  <si>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</si>
  <si>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</si>
  <si>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</si>
  <si>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</si>
  <si>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</si>
  <si>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</si>
  <si>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</si>
  <si>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</si>
  <si>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</si>
  <si>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</si>
  <si>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</si>
  <si>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</si>
  <si>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</si>
  <si>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</si>
  <si>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</si>
  <si>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</si>
  <si>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</si>
  <si>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</si>
  <si>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</si>
  <si>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</si>
  <si>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</si>
  <si>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</si>
  <si>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</si>
  <si>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</si>
  <si>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</si>
  <si>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</si>
  <si>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</si>
  <si>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</si>
  <si>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</si>
  <si>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</si>
  <si>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</si>
  <si>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</si>
  <si>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</si>
  <si>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</si>
  <si>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</si>
  <si>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</si>
  <si>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</si>
  <si>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</si>
  <si>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</si>
  <si>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</si>
  <si>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</si>
  <si>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</si>
  <si>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</si>
  <si>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</si>
  <si>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</si>
  <si>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</si>
  <si>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</si>
  <si>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</si>
  <si>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</si>
  <si>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</si>
  <si>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</si>
  <si>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</si>
  <si>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</si>
  <si>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</si>
  <si>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</si>
  <si>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</si>
  <si>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</si>
  <si>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</si>
  <si>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</si>
  <si>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</si>
  <si>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</si>
  <si>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</si>
  <si>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</si>
  <si>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</si>
  <si>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</si>
  <si>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</si>
  <si>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</si>
  <si>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</si>
  <si>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</si>
  <si>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</si>
  <si>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</si>
  <si>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</si>
  <si>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</si>
  <si>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</si>
  <si>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</si>
  <si>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</si>
  <si>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</si>
  <si>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</si>
  <si>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</si>
  <si>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</si>
  <si>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</si>
  <si>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</si>
  <si>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</si>
  <si>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</si>
  <si>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</si>
  <si>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</si>
  <si>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</si>
  <si>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</si>
  <si>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</si>
  <si>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</si>
  <si>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</si>
  <si>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</si>
  <si>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</si>
  <si>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</si>
  <si>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</si>
  <si>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</si>
  <si>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</si>
  <si>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</si>
  <si>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</si>
  <si>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</si>
  <si>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</si>
  <si>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</si>
  <si>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</si>
  <si>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</si>
  <si>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</si>
  <si>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</si>
  <si>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</si>
  <si>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</si>
  <si>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</si>
  <si>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</si>
  <si>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</si>
  <si>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</si>
  <si>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</si>
  <si>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</si>
  <si>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</si>
  <si>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</si>
  <si>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</si>
  <si>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</si>
  <si>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</si>
  <si>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</si>
  <si>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</si>
  <si>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</si>
  <si>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</si>
  <si>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</si>
  <si>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</si>
  <si>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</si>
  <si>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</si>
  <si>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</si>
  <si>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</si>
  <si>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</si>
  <si>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</si>
  <si>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</si>
  <si>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</si>
  <si>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</si>
  <si>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</si>
  <si>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</si>
  <si>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</si>
  <si>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</si>
  <si>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</si>
  <si>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</si>
  <si>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</si>
  <si>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</si>
  <si>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</si>
  <si>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</si>
  <si>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</si>
  <si>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</si>
  <si>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</si>
  <si>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</si>
  <si>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</si>
  <si>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</si>
  <si>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</si>
  <si>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</si>
  <si>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</si>
  <si>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</si>
  <si>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</si>
  <si>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</si>
  <si>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</si>
  <si>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</si>
  <si>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</si>
  <si>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</si>
  <si>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</si>
  <si>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</si>
  <si>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</si>
  <si>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</si>
  <si>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</si>
  <si>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</si>
  <si>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</si>
  <si>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</si>
  <si>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</si>
  <si>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</si>
  <si>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</si>
  <si>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</si>
  <si>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</si>
  <si>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</si>
  <si>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</si>
  <si>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</si>
  <si>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</si>
  <si>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</si>
  <si>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</si>
  <si>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</si>
  <si>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</si>
  <si>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</si>
  <si>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</si>
  <si>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</si>
  <si>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</si>
  <si>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</si>
  <si>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</si>
  <si>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</si>
  <si>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</si>
  <si>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</si>
  <si>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</si>
  <si>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</si>
  <si>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</si>
  <si>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</si>
  <si>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</si>
  <si>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</si>
  <si>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</si>
  <si>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</si>
  <si>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</si>
  <si>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</si>
  <si>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</si>
  <si>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</si>
  <si>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</si>
  <si>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</si>
  <si>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</si>
  <si>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</si>
  <si>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</si>
  <si>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</si>
  <si>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</si>
  <si>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</si>
  <si>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</si>
  <si>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</si>
  <si>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</si>
  <si>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</si>
  <si>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</si>
  <si>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</si>
  <si>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</si>
  <si>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</si>
  <si>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</si>
  <si>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</si>
  <si>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</si>
  <si>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</si>
  <si>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</si>
  <si>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</si>
  <si>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</si>
  <si>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</si>
  <si>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</si>
  <si>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</si>
  <si>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</si>
  <si>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</si>
  <si>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</si>
  <si>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</si>
  <si>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</si>
  <si>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</si>
  <si>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</si>
  <si>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</si>
  <si>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</si>
  <si>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</si>
  <si>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</si>
  <si>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</si>
  <si>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</si>
  <si>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</si>
  <si>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</si>
  <si>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</si>
  <si>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</si>
  <si>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</si>
  <si>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</si>
  <si>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</si>
  <si>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</si>
  <si>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</si>
  <si>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</si>
  <si>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</si>
  <si>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</si>
  <si>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</si>
  <si>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</si>
  <si>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</si>
  <si>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</si>
  <si>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</si>
  <si>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</si>
  <si>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</si>
  <si>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</si>
  <si>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</si>
  <si>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</si>
  <si>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</si>
  <si>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</si>
  <si>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</si>
  <si>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</si>
  <si>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</si>
  <si>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</si>
  <si>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</si>
  <si>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</si>
  <si>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</si>
  <si>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</si>
  <si>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</si>
  <si>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</si>
  <si>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</si>
  <si>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</si>
  <si>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</si>
  <si>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</si>
  <si>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</si>
  <si>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</si>
  <si>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</si>
  <si>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</si>
  <si>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</si>
  <si>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</si>
  <si>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</si>
  <si>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</si>
  <si>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</si>
  <si>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</si>
  <si>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</si>
  <si>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</si>
  <si>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</si>
  <si>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</si>
  <si>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</si>
  <si>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</si>
  <si>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</si>
  <si>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</si>
  <si>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</si>
  <si>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</si>
  <si>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</si>
  <si>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</si>
  <si>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</si>
  <si>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</si>
  <si>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</si>
  <si>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</si>
  <si>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</si>
  <si>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</si>
  <si>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</si>
  <si>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</si>
  <si>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</si>
  <si>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</si>
  <si>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</si>
  <si>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</si>
  <si>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</si>
  <si>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</si>
  <si>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</si>
  <si>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</si>
  <si>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</si>
  <si>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</si>
  <si>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</si>
  <si>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</si>
  <si>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</si>
  <si>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</si>
  <si>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</si>
  <si>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</si>
  <si>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</si>
  <si>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</si>
  <si>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</si>
  <si>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</si>
  <si>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</si>
  <si>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</si>
  <si>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</si>
  <si>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</si>
  <si>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</si>
  <si>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</si>
  <si>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</si>
  <si>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</si>
  <si>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</si>
  <si>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</si>
  <si>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</si>
  <si>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</si>
  <si>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</si>
  <si>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</si>
  <si>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</si>
  <si>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</si>
  <si>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</si>
  <si>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</si>
  <si>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</si>
  <si>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</si>
  <si>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</si>
  <si>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</si>
  <si>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</si>
  <si>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</si>
  <si>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</si>
  <si>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</si>
  <si>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</si>
  <si>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</si>
  <si>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</si>
  <si>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</si>
  <si>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</si>
  <si>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</si>
  <si>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</si>
  <si>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</si>
  <si>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</si>
  <si>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</si>
  <si>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</si>
  <si>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</si>
  <si>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</si>
  <si>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</si>
  <si>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</si>
  <si>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</si>
  <si>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</si>
  <si>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</si>
  <si>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</si>
  <si>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</si>
  <si>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</si>
  <si>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</si>
  <si>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</si>
  <si>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</si>
  <si>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</si>
  <si>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</si>
  <si>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</si>
  <si>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</si>
  <si>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</si>
  <si>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</si>
  <si>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</si>
  <si>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</si>
  <si>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</si>
  <si>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</si>
  <si>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</si>
  <si>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</si>
  <si>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</si>
  <si>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</si>
  <si>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</si>
  <si>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</si>
  <si>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</si>
  <si>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</si>
  <si>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</si>
  <si>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</si>
  <si>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</si>
  <si>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</si>
  <si>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</si>
  <si>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</si>
  <si>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</si>
  <si>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</si>
  <si>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</si>
  <si>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</si>
  <si>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</si>
  <si>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</si>
  <si>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</si>
  <si>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</si>
  <si>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</si>
  <si>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</si>
  <si>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</si>
  <si>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</si>
  <si>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</si>
  <si>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</si>
  <si>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</si>
  <si>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</si>
  <si>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</si>
  <si>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</si>
  <si>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</si>
  <si>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</si>
  <si>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</si>
  <si>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</si>
  <si>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</si>
  <si>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</si>
  <si>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</si>
  <si>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</si>
  <si>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</si>
  <si>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</si>
  <si>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</si>
  <si>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</si>
  <si>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</si>
  <si>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</si>
  <si>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</si>
  <si>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</si>
  <si>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</si>
  <si>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</si>
  <si>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</si>
  <si>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</si>
  <si>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</si>
  <si>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</si>
  <si>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</si>
  <si>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</si>
  <si>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</si>
  <si>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</si>
  <si>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</si>
  <si>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</si>
  <si>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</si>
  <si>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</si>
  <si>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</si>
  <si>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</si>
  <si>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</si>
  <si>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</si>
  <si>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</si>
  <si>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</si>
  <si>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</si>
  <si>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</si>
  <si>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</si>
  <si>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</si>
  <si>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</si>
  <si>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</si>
  <si>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</si>
  <si>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</si>
  <si>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</si>
  <si>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</si>
  <si>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</si>
  <si>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</si>
  <si>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</si>
  <si>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</si>
  <si>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</si>
  <si>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</si>
  <si>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</si>
  <si>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</si>
  <si>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</si>
  <si>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</si>
  <si>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</si>
  <si>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</si>
  <si>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</si>
  <si>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</si>
  <si>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</si>
  <si>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</si>
  <si>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</si>
  <si>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</si>
  <si>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</si>
  <si>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</si>
  <si>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</si>
  <si>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</si>
  <si>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</si>
  <si>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</si>
  <si>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</si>
  <si>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</si>
  <si>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</si>
  <si>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</si>
  <si>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</si>
  <si>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</si>
  <si>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</si>
  <si>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</si>
  <si>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</si>
  <si>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</si>
  <si>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</si>
  <si>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</si>
  <si>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</si>
  <si>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</si>
  <si>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</si>
  <si>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</si>
  <si>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</si>
  <si>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</si>
  <si>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</si>
  <si>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</si>
  <si>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</si>
  <si>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</si>
  <si>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</si>
  <si>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</si>
  <si>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</si>
  <si>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</si>
  <si>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</si>
  <si>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</si>
  <si>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</si>
  <si>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</si>
  <si>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</si>
  <si>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</si>
  <si>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</si>
  <si>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</si>
  <si>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</si>
  <si>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</si>
  <si>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</si>
  <si>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</si>
  <si>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</si>
  <si>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</si>
  <si>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</si>
  <si>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</si>
  <si>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</si>
  <si>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</si>
  <si>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</si>
  <si>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</si>
  <si>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</si>
  <si>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</si>
  <si>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</si>
  <si>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</si>
  <si>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</si>
  <si>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</si>
  <si>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</si>
  <si>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</si>
  <si>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</si>
  <si>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</si>
  <si>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</si>
  <si>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</si>
  <si>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</si>
  <si>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</si>
  <si>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</si>
  <si>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</si>
  <si>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</si>
  <si>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</si>
  <si>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</si>
  <si>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</si>
  <si>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</si>
  <si>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</si>
  <si>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</si>
  <si>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</si>
  <si>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</si>
  <si>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</si>
  <si>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</si>
  <si>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</si>
  <si>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</si>
  <si>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</si>
  <si>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</si>
  <si>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</si>
  <si>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</si>
  <si>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</si>
  <si>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</si>
  <si>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</si>
  <si>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</si>
  <si>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</si>
  <si>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</si>
  <si>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</si>
  <si>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</si>
  <si>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</si>
  <si>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</si>
  <si>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</si>
  <si>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</si>
  <si>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</si>
  <si>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</si>
  <si>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</si>
  <si>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</si>
  <si>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</si>
  <si>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</si>
  <si>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</si>
  <si>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</si>
  <si>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</si>
  <si>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</si>
  <si>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</si>
  <si>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</si>
  <si>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</si>
  <si>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</si>
  <si>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</si>
  <si>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</si>
  <si>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</si>
  <si>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</si>
  <si>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</si>
  <si>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</si>
  <si>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</si>
  <si>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</si>
  <si>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</si>
  <si>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</si>
  <si>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</si>
  <si>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</si>
  <si>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</si>
  <si>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</si>
  <si>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</si>
  <si>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</si>
  <si>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</si>
  <si>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</si>
  <si>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</si>
  <si>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</si>
  <si>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</si>
  <si>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</si>
  <si>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</si>
  <si>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</si>
  <si>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</si>
  <si>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</si>
  <si>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</si>
  <si>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</si>
  <si>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</si>
  <si>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</si>
  <si>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</si>
  <si>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</si>
  <si>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</si>
  <si>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</si>
  <si>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</si>
  <si>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</si>
  <si>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</si>
  <si>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</si>
  <si>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</si>
  <si>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</si>
  <si>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</si>
  <si>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</si>
  <si>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</si>
  <si>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</si>
  <si>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</si>
  <si>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</si>
  <si>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</si>
  <si>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</si>
  <si>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</si>
  <si>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</si>
  <si>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</si>
  <si>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</si>
  <si>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</si>
  <si>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</si>
  <si>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</si>
  <si>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</si>
  <si>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</si>
  <si>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</si>
  <si>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</si>
  <si>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</si>
  <si>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</si>
  <si>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</si>
  <si>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</si>
  <si>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</si>
  <si>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</si>
  <si>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</si>
  <si>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</si>
  <si>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</si>
  <si>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</si>
  <si>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</si>
  <si>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</si>
  <si>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</si>
  <si>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</si>
  <si>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</si>
  <si>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</si>
  <si>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</si>
  <si>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</si>
  <si>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</si>
  <si>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</si>
  <si>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</si>
  <si>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</si>
  <si>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</si>
  <si>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</si>
  <si>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</si>
  <si>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</si>
  <si>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</si>
  <si>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</si>
  <si>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</si>
  <si>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</si>
  <si>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</si>
  <si>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</si>
  <si>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</si>
  <si>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</si>
  <si>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</si>
  <si>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</si>
  <si>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</si>
  <si>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</si>
  <si>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</si>
  <si>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</si>
  <si>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</si>
  <si>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</si>
  <si>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</si>
  <si>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</si>
  <si>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</si>
  <si>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</si>
  <si>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</si>
  <si>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</si>
  <si>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</si>
  <si>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</si>
  <si>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</si>
  <si>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</si>
  <si>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</si>
  <si>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</si>
  <si>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</si>
  <si>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</si>
  <si>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</si>
  <si>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</si>
  <si>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</si>
  <si>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</si>
  <si>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</si>
  <si>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</si>
  <si>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</si>
  <si>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</si>
  <si>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</si>
  <si>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</si>
  <si>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</si>
  <si>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</si>
  <si>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</si>
  <si>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</si>
  <si>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</si>
  <si>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</si>
  <si>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</si>
  <si>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</si>
  <si>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</si>
  <si>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</si>
  <si>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</si>
  <si>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</si>
  <si>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</si>
  <si>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</si>
  <si>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</si>
  <si>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</si>
  <si>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</si>
  <si>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</si>
  <si>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</si>
  <si>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</si>
  <si>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</si>
  <si>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</si>
  <si>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</si>
  <si>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</si>
  <si>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</si>
  <si>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</si>
  <si>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</si>
  <si>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</si>
  <si>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</si>
  <si>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</si>
  <si>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</si>
  <si>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</si>
  <si>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</si>
  <si>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</si>
  <si>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</si>
  <si>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</si>
  <si>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</si>
  <si>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</si>
  <si>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</si>
  <si>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</si>
  <si>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</si>
  <si>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</si>
  <si>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</si>
  <si>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</si>
  <si>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</si>
  <si>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</si>
  <si>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</si>
  <si>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</si>
  <si>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</si>
  <si>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</si>
  <si>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</si>
  <si>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</si>
  <si>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</si>
  <si>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</si>
  <si>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</si>
  <si>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</si>
  <si>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</si>
  <si>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</si>
  <si>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</si>
  <si>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</si>
  <si>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</si>
  <si>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</si>
  <si>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</si>
  <si>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</si>
  <si>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</si>
  <si>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</si>
  <si>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</si>
  <si>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</si>
  <si>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</si>
  <si>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</si>
  <si>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</si>
  <si>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</si>
  <si>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</si>
  <si>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</si>
  <si>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</si>
  <si>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</si>
  <si>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</si>
  <si>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</si>
  <si>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</si>
  <si>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</si>
  <si>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</si>
  <si>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</si>
  <si>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</si>
  <si>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</si>
  <si>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</si>
  <si>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</si>
  <si>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</si>
  <si>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</si>
  <si>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</si>
  <si>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</si>
  <si>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</si>
  <si>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</si>
  <si>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</si>
  <si>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</si>
  <si>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</si>
  <si>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</si>
  <si>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</si>
  <si>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</si>
  <si>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</si>
  <si>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</si>
  <si>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</si>
  <si>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</si>
  <si>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</si>
  <si>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</si>
  <si>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</si>
  <si>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</si>
  <si>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</si>
  <si>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</si>
  <si>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</si>
  <si>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</si>
  <si>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</si>
  <si>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</si>
  <si>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</si>
  <si>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</si>
  <si>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</si>
  <si>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</si>
  <si>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</si>
  <si>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</si>
  <si>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</si>
  <si>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</si>
  <si>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</si>
  <si>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</si>
  <si>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</si>
  <si>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</si>
  <si>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</si>
  <si>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</si>
  <si>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</si>
  <si>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</si>
  <si>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</si>
  <si>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</si>
  <si>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</si>
  <si>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</si>
  <si>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</si>
  <si>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</si>
  <si>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</si>
  <si>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</si>
  <si>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</si>
  <si>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</si>
  <si>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</si>
  <si>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</si>
  <si>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</si>
  <si>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</si>
  <si>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</si>
  <si>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</si>
  <si>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</si>
  <si>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</si>
  <si>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</si>
  <si>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</si>
  <si>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</si>
  <si>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</si>
  <si>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</si>
  <si>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</si>
  <si>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</si>
  <si>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</si>
  <si>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</si>
  <si>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</si>
  <si>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</si>
  <si>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</si>
  <si>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</si>
  <si>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</si>
  <si>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</si>
  <si>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</si>
  <si>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</si>
  <si>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</si>
  <si>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</si>
  <si>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</si>
  <si>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</si>
  <si>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</si>
  <si>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</si>
  <si>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</si>
  <si>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</si>
  <si>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</si>
  <si>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</si>
  <si>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</si>
  <si>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</si>
  <si>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</si>
  <si>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</si>
  <si>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</si>
  <si>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</si>
  <si>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</si>
  <si>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</si>
  <si>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</si>
  <si>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</si>
  <si>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</si>
  <si>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</si>
  <si>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</si>
  <si>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</si>
  <si>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</si>
  <si>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</si>
  <si>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</si>
  <si>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</si>
  <si>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</si>
  <si>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</si>
  <si>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</si>
  <si>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</si>
  <si>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</si>
  <si>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</si>
  <si>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</si>
  <si>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</si>
  <si>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</si>
  <si>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</si>
  <si>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</si>
  <si>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</si>
  <si>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</si>
  <si>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</si>
  <si>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</si>
  <si>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</si>
  <si>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</si>
  <si>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</si>
  <si>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</si>
  <si>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</si>
  <si>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</si>
  <si>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</si>
  <si>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</si>
  <si>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</si>
  <si>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</si>
  <si>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</si>
  <si>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</si>
  <si>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</si>
  <si>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</si>
  <si>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</si>
  <si>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</si>
  <si>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</si>
  <si>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</si>
  <si>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</si>
  <si>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</si>
  <si>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</si>
  <si>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</si>
  <si>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</si>
  <si>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</si>
  <si>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</si>
  <si>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</si>
  <si>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</si>
  <si>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</si>
  <si>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</si>
  <si>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</si>
  <si>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</si>
  <si>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</si>
  <si>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</si>
  <si>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</si>
  <si>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</si>
  <si>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</si>
  <si>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</si>
  <si>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</si>
  <si>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</si>
  <si>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</si>
  <si>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</si>
  <si>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</si>
  <si>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</si>
  <si>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</si>
  <si>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</si>
  <si>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</si>
  <si>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</si>
  <si>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</si>
  <si>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</si>
  <si>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</si>
  <si>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</si>
  <si>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</si>
  <si>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</si>
  <si>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</si>
  <si>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</si>
  <si>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</si>
  <si>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</si>
  <si>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</si>
  <si>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</si>
  <si>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</si>
  <si>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</si>
  <si>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</si>
  <si>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</si>
  <si>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</si>
  <si>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</si>
  <si>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</si>
  <si>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</si>
  <si>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</si>
  <si>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</si>
  <si>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</si>
  <si>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</si>
  <si>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</si>
  <si>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</si>
  <si>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</si>
  <si>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</si>
  <si>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</si>
  <si>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</si>
  <si>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</si>
  <si>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</si>
  <si>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</si>
  <si>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</si>
  <si>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</si>
  <si>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</si>
  <si>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</si>
  <si>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</si>
  <si>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</si>
  <si>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</si>
  <si>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</si>
  <si>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</si>
  <si>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</si>
  <si>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</si>
  <si>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</si>
  <si>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</si>
  <si>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</si>
  <si>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</si>
  <si>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</si>
  <si>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</si>
  <si>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</si>
  <si>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</si>
  <si>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</si>
  <si>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</si>
  <si>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</si>
  <si>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</si>
  <si>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</si>
  <si>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</si>
  <si>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</si>
  <si>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</si>
  <si>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</si>
  <si>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</si>
  <si>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</si>
  <si>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</si>
  <si>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</si>
  <si>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</si>
  <si>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</si>
  <si>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</si>
  <si>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</si>
  <si>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</si>
  <si>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</si>
  <si>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</si>
  <si>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</si>
  <si>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</si>
  <si>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</si>
  <si>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</si>
  <si>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</si>
  <si>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</si>
  <si>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</si>
  <si>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</si>
  <si>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</si>
  <si>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</si>
  <si>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</si>
  <si>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</si>
  <si>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</si>
  <si>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</si>
  <si>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</si>
  <si>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</si>
  <si>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</si>
  <si>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</si>
  <si>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</si>
  <si>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</si>
  <si>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</si>
  <si>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</si>
  <si>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</si>
  <si>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</si>
  <si>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</si>
  <si>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</si>
  <si>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</si>
  <si>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</si>
  <si>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</si>
  <si>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</si>
  <si>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</si>
  <si>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</si>
  <si>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</si>
  <si>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</si>
  <si>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</si>
  <si>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</si>
  <si>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</si>
  <si>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</si>
  <si>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</si>
  <si>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</si>
  <si>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</si>
  <si>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</si>
  <si>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</si>
  <si>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</si>
  <si>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</si>
  <si>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</si>
  <si>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</si>
  <si>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</si>
  <si>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</si>
  <si>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</si>
  <si>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</si>
  <si>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</si>
  <si>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</si>
  <si>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</si>
  <si>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</si>
  <si>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</si>
  <si>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</si>
  <si>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</si>
  <si>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</si>
  <si>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</si>
  <si>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</si>
  <si>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</si>
  <si>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</si>
  <si>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</si>
  <si>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</si>
  <si>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</si>
  <si>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</si>
  <si>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</si>
  <si>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</si>
  <si>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</si>
  <si>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</si>
  <si>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</si>
  <si>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</si>
  <si>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</si>
  <si>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</si>
  <si>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</si>
  <si>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</si>
  <si>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</si>
  <si>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</si>
  <si>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</si>
  <si>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</si>
  <si>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</si>
  <si>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</si>
  <si>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</si>
  <si>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</si>
  <si>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</si>
  <si>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</si>
  <si>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</si>
  <si>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</si>
  <si>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</si>
  <si>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</si>
  <si>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</si>
  <si>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</si>
  <si>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</si>
  <si>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</si>
  <si>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</si>
  <si>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</si>
  <si>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</si>
  <si>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</si>
  <si>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</si>
  <si>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</si>
  <si>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</si>
  <si>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</si>
  <si>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</si>
  <si>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</si>
  <si>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</si>
  <si>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</si>
  <si>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</si>
  <si>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</si>
  <si>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</si>
  <si>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</si>
  <si>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</si>
  <si>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</si>
  <si>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</si>
  <si>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</si>
  <si>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</si>
  <si>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</si>
  <si>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</si>
  <si>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</si>
  <si>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</si>
  <si>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</si>
  <si>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</si>
  <si>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</si>
  <si>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</si>
  <si>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</si>
  <si>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</si>
  <si>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</si>
  <si>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</si>
  <si>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</si>
  <si>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</si>
  <si>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</si>
  <si>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</si>
  <si>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</si>
  <si>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</si>
  <si>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</si>
  <si>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</si>
  <si>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</si>
  <si>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</si>
  <si>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</si>
  <si>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</si>
  <si>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</si>
  <si>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</si>
  <si>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</si>
  <si>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</si>
  <si>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</si>
  <si>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</si>
  <si>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</si>
  <si>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</si>
  <si>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</si>
  <si>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</si>
  <si>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</si>
  <si>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</si>
  <si>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</si>
  <si>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</si>
  <si>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</si>
  <si>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</si>
  <si>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</si>
  <si>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</si>
  <si>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</si>
  <si>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</si>
  <si>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</si>
  <si>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</si>
  <si>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</si>
  <si>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</si>
  <si>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</si>
  <si>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</si>
  <si>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</si>
  <si>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</si>
  <si>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</si>
  <si>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</si>
  <si>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</si>
  <si>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</si>
  <si>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</si>
  <si>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</si>
  <si>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</si>
  <si>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</si>
  <si>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</si>
  <si>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</si>
  <si>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</si>
  <si>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</si>
  <si>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</si>
  <si>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</si>
  <si>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</si>
  <si>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</si>
  <si>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</si>
  <si>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</si>
  <si>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</si>
  <si>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</si>
  <si>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</si>
  <si>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</si>
  <si>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</si>
  <si>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</si>
  <si>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</si>
  <si>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</si>
  <si>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</si>
  <si>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</si>
  <si>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</si>
  <si>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</si>
  <si>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</si>
  <si>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</si>
  <si>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</si>
  <si>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</si>
  <si>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</si>
  <si>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</si>
  <si>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</si>
  <si>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</si>
  <si>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</si>
  <si>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</si>
  <si>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</si>
  <si>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</si>
  <si>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</si>
  <si>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</si>
  <si>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</si>
  <si>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</si>
  <si>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</si>
  <si>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</si>
  <si>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</si>
  <si>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</si>
  <si>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</si>
  <si>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</si>
  <si>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</si>
  <si>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</si>
  <si>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</si>
  <si>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</si>
  <si>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</si>
  <si>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</si>
  <si>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</si>
  <si>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</si>
  <si>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</si>
  <si>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</si>
  <si>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</si>
  <si>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</si>
  <si>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</si>
  <si>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</si>
  <si>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</si>
  <si>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</si>
  <si>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</si>
  <si>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</si>
  <si>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</si>
  <si>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</si>
  <si>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</si>
  <si>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</si>
  <si>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</si>
  <si>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</si>
  <si>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</si>
  <si>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</si>
  <si>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</si>
  <si>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</si>
  <si>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</si>
  <si>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</si>
  <si>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</si>
  <si>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</si>
  <si>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</si>
  <si>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</si>
  <si>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</si>
  <si>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</si>
  <si>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</si>
  <si>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</si>
  <si>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</si>
  <si>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</si>
  <si>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</si>
  <si>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</si>
  <si>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</si>
  <si>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</si>
  <si>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</si>
  <si>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</si>
  <si>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</si>
  <si>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</si>
  <si>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</si>
  <si>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</si>
  <si>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</si>
  <si>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</si>
  <si>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</si>
  <si>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</si>
  <si>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</si>
  <si>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</si>
  <si>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</si>
  <si>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</si>
  <si>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</si>
  <si>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</si>
  <si>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</si>
  <si>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</si>
  <si>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</si>
  <si>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</si>
  <si>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</si>
  <si>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</si>
  <si>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</si>
  <si>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</si>
  <si>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</si>
  <si>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</si>
  <si>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</si>
  <si>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</si>
  <si>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</si>
  <si>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</si>
  <si>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</si>
  <si>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</si>
  <si>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</si>
  <si>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</si>
  <si>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</si>
  <si>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</si>
  <si>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</si>
  <si>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</si>
  <si>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</si>
  <si>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</si>
  <si>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</si>
  <si>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</si>
  <si>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</si>
  <si>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</si>
  <si>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</si>
  <si>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</si>
  <si>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</si>
  <si>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</si>
  <si>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</si>
  <si>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</si>
  <si>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</si>
  <si>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</si>
  <si>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</si>
  <si>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</si>
  <si>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</si>
  <si>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</si>
  <si>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</si>
  <si>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</si>
  <si>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</si>
  <si>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</si>
  <si>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</si>
  <si>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</si>
  <si>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</si>
  <si>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</si>
  <si>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</si>
  <si>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</si>
  <si>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</si>
  <si>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</si>
  <si>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</si>
  <si>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</si>
  <si>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</si>
  <si>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</si>
  <si>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</si>
  <si>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</si>
  <si>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</si>
  <si>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</si>
  <si>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</si>
  <si>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</si>
  <si>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</si>
  <si>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</si>
  <si>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</si>
  <si>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</si>
  <si>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</si>
  <si>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</si>
  <si>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</si>
  <si>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</si>
  <si>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</si>
  <si>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</si>
  <si>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</si>
  <si>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</si>
  <si>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</si>
  <si>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</si>
  <si>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</si>
  <si>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</si>
  <si>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</si>
  <si>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</si>
  <si>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</si>
  <si>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</si>
  <si>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</si>
  <si>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</si>
  <si>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</si>
  <si>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</si>
  <si>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</si>
  <si>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</si>
  <si>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</si>
  <si>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</si>
  <si>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</si>
  <si>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</si>
  <si>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</si>
  <si>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</si>
  <si>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</si>
  <si>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</si>
  <si>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</si>
  <si>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</si>
  <si>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</si>
  <si>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</si>
  <si>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</si>
  <si>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</si>
  <si>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</si>
  <si>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</si>
  <si>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</si>
  <si>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</si>
  <si>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</si>
  <si>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</si>
  <si>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</si>
  <si>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</si>
  <si>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</si>
  <si>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</si>
  <si>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</si>
  <si>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</si>
  <si>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</si>
  <si>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</si>
  <si>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</si>
  <si>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</si>
  <si>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</si>
  <si>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</si>
  <si>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</si>
  <si>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</si>
  <si>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</si>
  <si>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</si>
  <si>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</si>
  <si>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</si>
  <si>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</si>
  <si>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</si>
  <si>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</si>
  <si>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</si>
  <si>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</si>
  <si>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</si>
  <si>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</si>
  <si>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</si>
  <si>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</si>
  <si>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</si>
  <si>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</si>
  <si>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</si>
  <si>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</si>
  <si>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</si>
  <si>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</si>
  <si>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</si>
  <si>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</si>
  <si>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</si>
  <si>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</si>
  <si>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</si>
  <si>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</si>
  <si>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</si>
  <si>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</si>
  <si>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</si>
  <si>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</si>
  <si>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</si>
  <si>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</si>
  <si>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</si>
  <si>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</si>
  <si>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</si>
  <si>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</si>
  <si>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</si>
  <si>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</si>
  <si>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</si>
  <si>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</si>
  <si>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</si>
  <si>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</si>
  <si>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</si>
  <si>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</si>
  <si>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</si>
  <si>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</si>
  <si>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</si>
  <si>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</si>
  <si>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</si>
  <si>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</si>
  <si>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</si>
  <si>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</si>
  <si>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</si>
  <si>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</si>
  <si>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</si>
  <si>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</si>
  <si>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</si>
  <si>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</si>
  <si>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</si>
  <si>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</si>
  <si>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</si>
  <si>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</si>
  <si>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</si>
  <si>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</si>
  <si>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</si>
  <si>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</si>
  <si>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</si>
  <si>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</si>
  <si>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</si>
  <si>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</si>
  <si>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</si>
  <si>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</si>
  <si>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</si>
  <si>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</si>
  <si>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</si>
  <si>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</si>
  <si>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</si>
  <si>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</si>
  <si>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</si>
  <si>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</si>
  <si>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</si>
  <si>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</si>
  <si>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</si>
  <si>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</si>
  <si>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</si>
  <si>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</si>
  <si>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</si>
  <si>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</si>
  <si>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</si>
  <si>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</si>
  <si>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</si>
  <si>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</si>
  <si>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</si>
  <si>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</si>
  <si>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</si>
  <si>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</si>
  <si>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</si>
  <si>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</si>
  <si>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</si>
  <si>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</si>
  <si>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</si>
  <si>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</si>
  <si>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</si>
  <si>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</si>
  <si>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</si>
  <si>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</si>
  <si>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</si>
  <si>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</si>
  <si>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</si>
  <si>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</si>
  <si>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</si>
  <si>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</si>
  <si>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</si>
  <si>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</si>
  <si>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</si>
  <si>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</si>
  <si>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</si>
  <si>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</si>
  <si>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</si>
  <si>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</si>
  <si>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</si>
  <si>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</si>
  <si>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</si>
  <si>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</si>
  <si>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</si>
  <si>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</si>
  <si>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</si>
  <si>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</si>
  <si>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</si>
  <si>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</si>
  <si>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</si>
  <si>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</si>
  <si>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</si>
  <si>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</si>
  <si>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</si>
  <si>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</si>
  <si>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</si>
  <si>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</si>
  <si>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</si>
  <si>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</si>
  <si>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</si>
  <si>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</si>
  <si>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</si>
  <si>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</si>
  <si>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</si>
  <si>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</si>
  <si>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</si>
  <si>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</si>
  <si>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</si>
  <si>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</si>
  <si>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</si>
  <si>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</si>
  <si>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</si>
  <si>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</si>
  <si>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</si>
  <si>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</si>
  <si>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</si>
  <si>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</si>
  <si>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</si>
  <si>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</si>
  <si>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</si>
  <si>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</si>
  <si>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</si>
  <si>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</si>
  <si>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</si>
  <si>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</si>
  <si>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</si>
  <si>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</si>
  <si>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</si>
  <si>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</si>
  <si>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</si>
  <si>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</si>
  <si>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</si>
  <si>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</si>
  <si>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</si>
  <si>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</si>
  <si>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</si>
  <si>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</si>
  <si>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</si>
  <si>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</si>
  <si>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</si>
  <si>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</si>
  <si>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</si>
  <si>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</si>
  <si>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</si>
  <si>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</si>
  <si>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</si>
  <si>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</si>
  <si>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</si>
  <si>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</si>
  <si>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</si>
  <si>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</si>
  <si>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</si>
  <si>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</si>
  <si>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</si>
  <si>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</si>
  <si>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</si>
  <si>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</si>
  <si>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</si>
  <si>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</si>
  <si>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</si>
  <si>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</si>
  <si>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</si>
  <si>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</si>
  <si>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</si>
  <si>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</si>
  <si>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</si>
  <si>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</si>
  <si>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</si>
  <si>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</si>
  <si>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</si>
  <si>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</si>
  <si>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</si>
  <si>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</si>
  <si>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</si>
  <si>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</si>
  <si>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</si>
  <si>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</si>
  <si>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</si>
  <si>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</si>
  <si>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</si>
  <si>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</si>
  <si>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</si>
  <si>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</si>
  <si>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</si>
  <si>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</si>
  <si>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</si>
  <si>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</si>
  <si>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</si>
  <si>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</si>
  <si>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</si>
  <si>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</si>
  <si>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</si>
  <si>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</si>
  <si>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</si>
  <si>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</si>
  <si>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</si>
  <si>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</si>
  <si>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</si>
  <si>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</si>
  <si>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</si>
  <si>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</si>
  <si>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</si>
  <si>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</si>
  <si>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</si>
  <si>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</si>
  <si>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</si>
  <si>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</si>
  <si>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</si>
  <si>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</si>
  <si>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</si>
  <si>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</si>
  <si>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</si>
  <si>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</si>
  <si>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</si>
  <si>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</si>
  <si>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</si>
  <si>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</si>
  <si>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</si>
  <si>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</si>
  <si>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</si>
  <si>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</si>
  <si>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</si>
  <si>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</si>
  <si>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</si>
  <si>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</si>
  <si>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</si>
  <si>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</si>
  <si>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</si>
  <si>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</si>
  <si>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</si>
  <si>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</si>
  <si>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</si>
  <si>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</si>
  <si>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</si>
  <si>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</si>
  <si>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</si>
  <si>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</si>
  <si>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</si>
  <si>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</si>
  <si>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</si>
  <si>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</si>
  <si>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</si>
  <si>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</si>
  <si>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</si>
  <si>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</si>
  <si>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</si>
  <si>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</si>
  <si>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</si>
  <si>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</si>
  <si>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</si>
  <si>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</si>
  <si>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</si>
  <si>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</si>
  <si>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</si>
  <si>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</si>
  <si>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</si>
  <si>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</si>
  <si>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</si>
  <si>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</si>
  <si>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</si>
  <si>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</si>
  <si>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</si>
  <si>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</si>
  <si>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</si>
  <si>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</si>
  <si>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</si>
  <si>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</si>
  <si>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</si>
  <si>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</si>
  <si>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</si>
  <si>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</si>
  <si>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</si>
  <si>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</si>
  <si>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</si>
  <si>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</si>
  <si>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</si>
  <si>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</si>
  <si>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</si>
  <si>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</si>
  <si>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</si>
  <si>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</si>
  <si>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</si>
  <si>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</si>
  <si>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</si>
  <si>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</si>
  <si>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</si>
  <si>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</si>
  <si>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</si>
  <si>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</si>
  <si>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</si>
  <si>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</si>
  <si>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</si>
  <si>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</si>
  <si>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</si>
  <si>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</si>
  <si>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</si>
  <si>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</si>
  <si>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</si>
  <si>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</si>
  <si>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</si>
  <si>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</si>
  <si>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</si>
  <si>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</si>
  <si>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</si>
  <si>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</si>
  <si>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</si>
  <si>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</si>
  <si>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</si>
  <si>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</si>
  <si>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</si>
  <si>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</si>
  <si>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</si>
  <si>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</si>
  <si>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</si>
  <si>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</si>
  <si>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</si>
  <si>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</si>
  <si>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</si>
  <si>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</si>
  <si>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</si>
  <si>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</si>
  <si>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</si>
  <si>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</si>
  <si>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</si>
  <si>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</si>
  <si>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</si>
  <si>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</si>
  <si>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</si>
  <si>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</si>
  <si>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</si>
  <si>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</si>
  <si>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</si>
  <si>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</si>
  <si>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</si>
  <si>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</si>
  <si>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</si>
  <si>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</si>
  <si>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</si>
  <si>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</si>
  <si>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</si>
  <si>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</si>
  <si>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</si>
  <si>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</si>
  <si>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</si>
  <si>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</si>
  <si>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</si>
  <si>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</si>
  <si>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</si>
  <si>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</si>
  <si>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</si>
  <si>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</si>
  <si>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</si>
  <si>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</si>
  <si>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</si>
  <si>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</si>
  <si>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</si>
  <si>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</si>
  <si>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</si>
  <si>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</si>
  <si>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</si>
  <si>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</si>
  <si>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</si>
  <si>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</si>
  <si>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</si>
  <si>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</si>
  <si>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</si>
  <si>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</si>
  <si>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</si>
  <si>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</si>
  <si>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</si>
  <si>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</si>
  <si>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</si>
  <si>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</si>
  <si>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</si>
  <si>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</si>
  <si>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</si>
  <si>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</si>
  <si>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</si>
  <si>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</si>
  <si>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</si>
  <si>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</si>
  <si>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</si>
  <si>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</si>
  <si>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</si>
  <si>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</si>
  <si>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</si>
  <si>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</si>
  <si>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</si>
  <si>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</si>
  <si>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</si>
  <si>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</si>
  <si>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</si>
  <si>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</si>
  <si>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</si>
  <si>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</si>
  <si>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</si>
  <si>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</si>
  <si>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</si>
  <si>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</si>
  <si>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</si>
  <si>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</si>
  <si>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</si>
  <si>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</si>
  <si>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</si>
  <si>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</si>
  <si>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</si>
  <si>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</si>
  <si>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</si>
  <si>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</si>
  <si>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</si>
  <si>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</si>
  <si>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</si>
  <si>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</si>
  <si>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</si>
  <si>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</si>
  <si>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</si>
  <si>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</si>
  <si>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</si>
  <si>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</si>
  <si>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</si>
  <si>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</si>
  <si>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</si>
  <si>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</si>
  <si>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</si>
  <si>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</si>
  <si>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</si>
  <si>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</si>
  <si>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</si>
  <si>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</si>
  <si>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</si>
  <si>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</si>
  <si>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</si>
  <si>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</si>
  <si>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</si>
  <si>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</si>
  <si>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</si>
  <si>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</si>
  <si>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</si>
  <si>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</si>
  <si>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</si>
  <si>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</si>
  <si>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</si>
  <si>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</si>
  <si>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</si>
  <si>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</si>
  <si>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</si>
  <si>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</si>
  <si>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</si>
  <si>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</si>
  <si>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</si>
  <si>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</si>
  <si>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</si>
  <si>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</si>
  <si>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</si>
  <si>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</si>
  <si>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</si>
  <si>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</si>
  <si>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</si>
  <si>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</si>
  <si>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</si>
  <si>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</si>
  <si>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</si>
  <si>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</si>
  <si>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</si>
  <si>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</si>
  <si>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</si>
  <si>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</si>
  <si>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</si>
  <si>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</si>
  <si>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</si>
  <si>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</si>
  <si>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</si>
  <si>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</si>
  <si>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</si>
  <si>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</si>
  <si>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</si>
  <si>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</si>
  <si>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</si>
  <si>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</si>
  <si>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</si>
  <si>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</si>
  <si>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</si>
  <si>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</si>
  <si>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</si>
  <si>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</si>
  <si>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</si>
  <si>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</si>
  <si>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</si>
  <si>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</si>
  <si>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</si>
  <si>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</si>
  <si>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</si>
  <si>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</si>
  <si>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</si>
  <si>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</si>
  <si>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</si>
  <si>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</si>
  <si>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</si>
  <si>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</si>
  <si>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</si>
  <si>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</si>
  <si>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</si>
  <si>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</si>
  <si>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</si>
  <si>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</si>
  <si>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</si>
  <si>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</si>
  <si>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</si>
  <si>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</si>
  <si>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</si>
  <si>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</si>
  <si>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</si>
  <si>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</si>
  <si>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</si>
  <si>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</si>
  <si>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</si>
  <si>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</si>
  <si>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</si>
  <si>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</si>
  <si>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</si>
  <si>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</si>
  <si>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</si>
  <si>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</si>
  <si>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</si>
  <si>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</si>
  <si>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</si>
  <si>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</si>
  <si>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</si>
  <si>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</si>
  <si>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</si>
  <si>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</si>
  <si>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</si>
  <si>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</si>
  <si>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</si>
  <si>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</si>
  <si>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</si>
  <si>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</si>
  <si>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</si>
  <si>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</si>
  <si>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</si>
  <si>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</si>
  <si>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</si>
  <si>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</si>
  <si>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</si>
  <si>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</si>
  <si>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</si>
  <si>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</si>
  <si>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</si>
  <si>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</si>
  <si>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</si>
  <si>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</si>
  <si>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</si>
  <si>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</si>
  <si>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</si>
  <si>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</si>
  <si>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</si>
  <si>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</si>
  <si>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</si>
  <si>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</si>
  <si>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</si>
  <si>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</si>
  <si>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</si>
  <si>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</si>
  <si>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</si>
  <si>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</si>
  <si>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</si>
  <si>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</si>
  <si>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</si>
  <si>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</si>
  <si>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</si>
  <si>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</si>
  <si>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</si>
  <si>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</si>
  <si>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</si>
  <si>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</si>
  <si>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</si>
  <si>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</si>
  <si>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</si>
  <si>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</si>
  <si>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</si>
  <si>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</si>
  <si>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</si>
  <si>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</si>
  <si>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</si>
  <si>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</si>
  <si>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</si>
  <si>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</si>
  <si>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</si>
  <si>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</si>
  <si>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</si>
  <si>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</si>
  <si>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</si>
  <si>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</si>
  <si>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</si>
  <si>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</si>
  <si>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</si>
  <si>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</si>
  <si>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</si>
  <si>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</si>
  <si>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</si>
  <si>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</si>
  <si>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</si>
  <si>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</si>
  <si>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</si>
  <si>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</si>
  <si>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</si>
  <si>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</si>
  <si>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</si>
  <si>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</si>
  <si>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</si>
  <si>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</si>
  <si>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</si>
  <si>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</si>
  <si>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</si>
  <si>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</si>
  <si>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</si>
  <si>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</si>
  <si>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</si>
  <si>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</si>
  <si>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</si>
  <si>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</si>
  <si>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</si>
  <si>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</si>
  <si>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</si>
  <si>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</si>
  <si>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</si>
  <si>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</si>
  <si>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</si>
  <si>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</si>
  <si>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</si>
  <si>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</si>
  <si>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</si>
  <si>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</si>
  <si>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</si>
  <si>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</si>
  <si>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</si>
  <si>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</si>
  <si>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</si>
  <si>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</si>
  <si>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</si>
  <si>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</si>
  <si>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</si>
  <si>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</si>
  <si>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</si>
  <si>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</si>
  <si>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</si>
  <si>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</si>
  <si>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</si>
  <si>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</si>
  <si>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</si>
  <si>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</si>
  <si>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</si>
  <si>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</si>
  <si>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</si>
  <si>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</si>
  <si>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</si>
  <si>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</si>
  <si>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</si>
  <si>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</si>
  <si>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</si>
  <si>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</si>
  <si>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</si>
  <si>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</si>
  <si>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</si>
  <si>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</si>
  <si>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</si>
  <si>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</si>
  <si>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</si>
  <si>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</si>
  <si>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</si>
  <si>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</si>
  <si>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</si>
  <si>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</si>
  <si>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</si>
  <si>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</si>
  <si>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</si>
  <si>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</si>
  <si>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</si>
  <si>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</si>
  <si>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</si>
  <si>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</si>
  <si>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</si>
  <si>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</si>
  <si>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</si>
  <si>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</si>
  <si>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</si>
  <si>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</si>
  <si>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</si>
  <si>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</si>
  <si>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</si>
  <si>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</si>
  <si>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</si>
  <si>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</si>
  <si>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</si>
  <si>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</si>
  <si>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</si>
  <si>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</si>
  <si>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</si>
  <si>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</si>
  <si>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</si>
  <si>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</si>
  <si>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</si>
  <si>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</si>
  <si>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</si>
  <si>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</si>
  <si>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</si>
  <si>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</si>
  <si>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</si>
  <si>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</si>
  <si>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</si>
  <si>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</si>
  <si>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</si>
  <si>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</si>
  <si>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</si>
  <si>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</si>
  <si>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</si>
  <si>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</si>
  <si>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</si>
  <si>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</si>
  <si>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</si>
  <si>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</si>
  <si>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</si>
  <si>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</si>
  <si>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</si>
  <si>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</si>
  <si>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</si>
  <si>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</si>
  <si>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</si>
  <si>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</si>
  <si>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</si>
  <si>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</si>
  <si>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</si>
  <si>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</si>
  <si>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</si>
  <si>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</si>
  <si>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</si>
  <si>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</si>
  <si>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</si>
  <si>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</si>
  <si>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</si>
  <si>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</si>
  <si>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</si>
  <si>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</si>
  <si>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</si>
  <si>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</si>
  <si>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</si>
  <si>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</si>
  <si>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</si>
  <si>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</si>
  <si>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</si>
  <si>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</si>
  <si>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</si>
  <si>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</si>
  <si>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</si>
  <si>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</si>
  <si>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</si>
  <si>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</si>
  <si>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</si>
  <si>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</si>
  <si>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</si>
  <si>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</si>
  <si>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</si>
  <si>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</si>
  <si>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</si>
  <si>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</si>
  <si>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</si>
  <si>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</si>
  <si>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</si>
  <si>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</si>
  <si>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</si>
  <si>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</si>
  <si>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</si>
  <si>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</si>
  <si>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</si>
  <si>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</si>
  <si>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</si>
  <si>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</si>
  <si>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</si>
  <si>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</si>
  <si>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</si>
  <si>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</si>
  <si>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</si>
  <si>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</si>
  <si>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</si>
  <si>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</si>
  <si>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</si>
  <si>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</si>
  <si>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</si>
  <si>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</si>
  <si>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</si>
  <si>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</si>
  <si>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</si>
  <si>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</si>
  <si>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</si>
  <si>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</si>
  <si>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</si>
  <si>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</si>
  <si>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</si>
  <si>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</si>
  <si>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</si>
  <si>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</si>
  <si>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</si>
  <si>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</si>
  <si>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</si>
  <si>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</si>
  <si>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</si>
  <si>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</si>
  <si>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</si>
  <si>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</si>
  <si>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</si>
  <si>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</si>
  <si>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</si>
  <si>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</si>
  <si>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</si>
  <si>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</si>
  <si>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</si>
  <si>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</si>
  <si>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</si>
  <si>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</si>
  <si>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</si>
  <si>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</si>
  <si>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</si>
  <si>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</si>
  <si>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</si>
  <si>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</si>
  <si>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</si>
  <si>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</si>
  <si>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</si>
  <si>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</si>
  <si>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</si>
  <si>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</si>
  <si>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</si>
  <si>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</si>
  <si>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</si>
  <si>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</si>
  <si>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</si>
  <si>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</si>
  <si>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</si>
  <si>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</si>
  <si>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</si>
  <si>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</si>
  <si>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</si>
  <si>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</si>
  <si>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</si>
  <si>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</si>
  <si>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</si>
  <si>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</si>
  <si>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</si>
  <si>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</si>
  <si>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</si>
  <si>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</si>
  <si>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</si>
  <si>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</si>
  <si>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</si>
  <si>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</si>
  <si>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</si>
  <si>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</si>
  <si>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</si>
  <si>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</si>
  <si>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</si>
  <si>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</si>
  <si>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</si>
  <si>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</si>
  <si>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</si>
  <si>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</si>
  <si>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</si>
  <si>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</si>
  <si>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</si>
  <si>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</si>
  <si>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</si>
  <si>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</si>
  <si>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</si>
  <si>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</si>
  <si>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</si>
  <si>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</si>
  <si>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</si>
  <si>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</si>
  <si>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</si>
  <si>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</si>
  <si>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</si>
  <si>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</si>
  <si>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</si>
  <si>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</si>
  <si>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</si>
  <si>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</si>
  <si>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</si>
  <si>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</si>
  <si>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</si>
  <si>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</si>
  <si>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</si>
  <si>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</si>
  <si>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</si>
  <si>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</si>
  <si>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</si>
  <si>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</si>
  <si>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</si>
  <si>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</si>
  <si>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</si>
  <si>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</si>
  <si>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</si>
  <si>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</si>
  <si>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</si>
  <si>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</si>
  <si>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</si>
  <si>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</si>
  <si>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</si>
  <si>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</si>
  <si>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</si>
  <si>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</si>
  <si>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</si>
  <si>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</si>
  <si>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</si>
  <si>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</si>
  <si>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</si>
  <si>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</si>
  <si>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</si>
  <si>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</si>
  <si>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</si>
  <si>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</si>
  <si>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</si>
  <si>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</si>
  <si>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</si>
  <si>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</si>
  <si>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</si>
  <si>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</si>
  <si>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</si>
  <si>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</si>
  <si>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</si>
  <si>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</si>
  <si>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</si>
  <si>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</si>
  <si>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</si>
  <si>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</si>
  <si>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</si>
  <si>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</si>
  <si>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</si>
  <si>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</si>
  <si>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</si>
  <si>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</si>
  <si>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</si>
  <si>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</si>
  <si>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</si>
  <si>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</si>
  <si>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</si>
  <si>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</si>
  <si>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</si>
  <si>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</si>
  <si>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</si>
  <si>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</si>
  <si>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</si>
  <si>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</si>
  <si>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</si>
  <si>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</si>
  <si>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</si>
  <si>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</si>
  <si>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</si>
  <si>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</si>
  <si>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</si>
  <si>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</si>
  <si>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</si>
  <si>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</si>
  <si>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</si>
  <si>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</si>
  <si>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</si>
  <si>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</si>
  <si>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</si>
  <si>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</si>
  <si>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</si>
  <si>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</si>
  <si>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</si>
  <si>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</si>
  <si>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</si>
  <si>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</si>
  <si>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</si>
  <si>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</si>
  <si>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</si>
  <si>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</si>
  <si>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</si>
  <si>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</si>
  <si>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</si>
  <si>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</si>
  <si>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</si>
  <si>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</si>
  <si>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</si>
  <si>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</si>
  <si>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</si>
  <si>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</si>
  <si>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</si>
  <si>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</si>
  <si>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</si>
  <si>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</si>
  <si>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</si>
  <si>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</si>
  <si>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</si>
  <si>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</si>
  <si>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</si>
  <si>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</si>
  <si>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</si>
  <si>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</si>
  <si>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</si>
  <si>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</si>
  <si>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</si>
  <si>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</si>
  <si>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</si>
  <si>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</si>
  <si>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</si>
  <si>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</si>
  <si>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</si>
  <si>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</si>
  <si>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</si>
  <si>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</si>
  <si>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</si>
  <si>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</si>
  <si>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</si>
  <si>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</si>
  <si>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</si>
  <si>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</si>
  <si>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</si>
  <si>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</si>
  <si>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</si>
  <si>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</si>
  <si>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</si>
  <si>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</si>
  <si>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</si>
  <si>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</si>
  <si>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</si>
  <si>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</si>
  <si>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</si>
  <si>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</si>
  <si>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</si>
  <si>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</si>
  <si>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</si>
  <si>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</si>
  <si>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</si>
  <si>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</si>
  <si>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</si>
  <si>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</si>
  <si>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</si>
  <si>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</si>
  <si>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</si>
  <si>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</si>
  <si>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</si>
  <si>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</si>
  <si>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</si>
  <si>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</si>
  <si>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</si>
  <si>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</si>
  <si>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</si>
  <si>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</si>
  <si>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</si>
  <si>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</si>
  <si>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</si>
  <si>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</si>
  <si>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</si>
  <si>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</si>
  <si>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</si>
  <si>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</si>
  <si>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</si>
  <si>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</si>
  <si>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</si>
  <si>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</si>
  <si>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</si>
  <si>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</si>
  <si>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</si>
  <si>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</si>
  <si>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</si>
  <si>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</si>
  <si>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</si>
  <si>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</si>
  <si>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</si>
  <si>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</si>
  <si>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</si>
  <si>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</si>
  <si>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</si>
  <si>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</si>
  <si>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</si>
  <si>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</si>
  <si>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</si>
  <si>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</si>
  <si>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</si>
  <si>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</si>
  <si>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</si>
  <si>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</si>
  <si>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</si>
  <si>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</si>
  <si>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</si>
  <si>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</si>
  <si>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</si>
  <si>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</si>
  <si>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</si>
  <si>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</si>
  <si>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</si>
  <si>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</si>
  <si>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</si>
  <si>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</si>
  <si>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</si>
  <si>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</si>
  <si>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</si>
  <si>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</si>
  <si>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</si>
  <si>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</si>
  <si>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</si>
  <si>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</si>
  <si>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</si>
  <si>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</si>
  <si>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</si>
  <si>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</si>
  <si>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</si>
  <si>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</si>
  <si>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</si>
  <si>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</si>
  <si>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</si>
  <si>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</si>
  <si>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</si>
  <si>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</si>
  <si>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</si>
  <si>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</si>
  <si>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</si>
  <si>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</si>
  <si>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</si>
  <si>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</si>
  <si>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</si>
  <si>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</si>
  <si>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</si>
  <si>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</si>
  <si>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</si>
  <si>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</si>
  <si>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</si>
  <si>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</si>
  <si>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</si>
  <si>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</si>
  <si>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</si>
  <si>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</si>
  <si>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</si>
  <si>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</si>
  <si>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</si>
  <si>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</si>
  <si>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</si>
  <si>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</si>
  <si>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</si>
  <si>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</si>
  <si>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</si>
  <si>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</si>
  <si>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</si>
  <si>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</si>
  <si>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</si>
  <si>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</si>
  <si>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</si>
  <si>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</si>
  <si>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</si>
  <si>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</si>
  <si>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</si>
  <si>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</si>
  <si>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</si>
  <si>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</si>
  <si>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</si>
  <si>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</si>
  <si>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</si>
  <si>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</si>
  <si>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</si>
  <si>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</si>
  <si>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</si>
  <si>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</si>
  <si>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</si>
  <si>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</si>
  <si>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</si>
  <si>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</si>
  <si>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</si>
  <si>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</si>
  <si>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</si>
  <si>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</si>
  <si>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</si>
  <si>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</si>
  <si>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</si>
  <si>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</si>
  <si>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</si>
  <si>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</si>
  <si>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</si>
  <si>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</si>
  <si>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</si>
  <si>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</si>
  <si>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</si>
  <si>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</si>
  <si>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</si>
  <si>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</si>
  <si>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</si>
  <si>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</si>
  <si>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</si>
  <si>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</si>
  <si>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</si>
  <si>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</si>
  <si>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</si>
  <si>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</si>
  <si>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</si>
  <si>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</si>
  <si>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</si>
  <si>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</si>
  <si>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</si>
  <si>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</si>
  <si>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</si>
  <si>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</si>
  <si>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</si>
  <si>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</si>
  <si>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</si>
  <si>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</si>
  <si>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</si>
  <si>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</si>
  <si>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</si>
  <si>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</si>
  <si>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</si>
  <si>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</si>
  <si>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</si>
  <si>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</si>
  <si>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</si>
  <si>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</si>
  <si>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</si>
  <si>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</si>
  <si>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</si>
  <si>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</si>
  <si>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</si>
  <si>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</si>
  <si>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</si>
  <si>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</si>
  <si>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</si>
  <si>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</si>
  <si>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</si>
  <si>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</si>
  <si>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</si>
  <si>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</si>
  <si>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</si>
  <si>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</si>
  <si>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</si>
  <si>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</si>
  <si>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</si>
  <si>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</si>
  <si>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</si>
  <si>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</si>
  <si>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</si>
  <si>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</si>
  <si>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</si>
  <si>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</si>
  <si>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</si>
  <si>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</si>
  <si>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</si>
  <si>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</si>
  <si>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</si>
  <si>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</si>
  <si>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</si>
  <si>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</si>
  <si>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</si>
  <si>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</si>
  <si>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</si>
  <si>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</si>
  <si>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</si>
  <si>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</si>
  <si>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</si>
  <si>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</si>
  <si>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</si>
  <si>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</si>
  <si>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</si>
  <si>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</si>
  <si>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</si>
  <si>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</si>
  <si>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</si>
  <si>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</si>
  <si>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</si>
  <si>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</si>
  <si>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</si>
  <si>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</si>
  <si>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</si>
  <si>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</si>
  <si>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</si>
  <si>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</si>
  <si>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</si>
  <si>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</si>
  <si>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</si>
  <si>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</si>
  <si>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</si>
  <si>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</si>
  <si>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</si>
  <si>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</si>
  <si>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</si>
  <si>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</si>
  <si>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</si>
  <si>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</si>
  <si>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</si>
  <si>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</si>
  <si>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</si>
  <si>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</si>
  <si>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</si>
  <si>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</si>
  <si>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</si>
  <si>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</si>
  <si>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</si>
  <si>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</si>
  <si>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</si>
  <si>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</si>
  <si>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</si>
  <si>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</si>
  <si>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</si>
  <si>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</si>
  <si>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</si>
  <si>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</si>
  <si>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</si>
  <si>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</si>
  <si>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</si>
  <si>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</si>
  <si>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</si>
  <si>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</si>
  <si>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</si>
  <si>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</si>
  <si>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</si>
  <si>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</si>
  <si>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</si>
  <si>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</si>
  <si>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</si>
  <si>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</si>
  <si>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</si>
  <si>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</si>
  <si>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</si>
  <si>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</si>
  <si>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</si>
  <si>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</si>
  <si>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</si>
  <si>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</si>
  <si>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</si>
  <si>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</si>
  <si>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</si>
  <si>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</si>
  <si>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</si>
  <si>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</si>
  <si>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</si>
  <si>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</si>
  <si>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</si>
  <si>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</si>
  <si>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</si>
  <si>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</si>
  <si>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</si>
  <si>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</si>
  <si>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</si>
  <si>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</si>
  <si>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</si>
  <si>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</si>
  <si>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</si>
  <si>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</si>
  <si>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</si>
  <si>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</si>
  <si>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</si>
  <si>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</si>
  <si>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</si>
  <si>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</si>
  <si>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</si>
  <si>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</si>
  <si>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</si>
  <si>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</si>
  <si>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</si>
  <si>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</si>
  <si>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</si>
  <si>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</si>
  <si>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</si>
  <si>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</si>
  <si>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</si>
  <si>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</si>
  <si>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</si>
  <si>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</si>
  <si>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</si>
  <si>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</si>
  <si>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</si>
  <si>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</si>
  <si>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</si>
  <si>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</si>
  <si>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</si>
  <si>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</si>
  <si>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</si>
  <si>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</si>
  <si>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</si>
  <si>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</si>
  <si>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</si>
  <si>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</si>
  <si>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</si>
  <si>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</si>
  <si>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</si>
  <si>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</si>
  <si>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</si>
  <si>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</si>
  <si>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</si>
  <si>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</si>
  <si>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</si>
  <si>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</si>
  <si>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</si>
  <si>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</si>
  <si>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</si>
  <si>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</si>
  <si>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</si>
  <si>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</si>
  <si>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</si>
  <si>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</si>
  <si>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</si>
  <si>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</si>
  <si>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</si>
  <si>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</si>
  <si>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</si>
  <si>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</si>
  <si>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</si>
  <si>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</si>
  <si>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</si>
  <si>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</si>
  <si>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</si>
  <si>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</si>
  <si>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</si>
  <si>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</si>
  <si>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</si>
  <si>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</si>
  <si>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</si>
  <si>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</si>
  <si>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</si>
  <si>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</si>
  <si>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</si>
  <si>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</si>
  <si>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</si>
  <si>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</si>
  <si>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</si>
  <si>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</si>
  <si>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</si>
  <si>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</si>
  <si>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</si>
  <si>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</si>
  <si>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</si>
  <si>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</si>
  <si>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</si>
  <si>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</si>
  <si>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</si>
  <si>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</si>
  <si>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</si>
  <si>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</si>
  <si>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</si>
  <si>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</si>
  <si>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</si>
  <si>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</si>
  <si>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</si>
  <si>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</si>
  <si>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</si>
  <si>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</si>
  <si>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</si>
  <si>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</si>
  <si>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</si>
  <si>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</si>
  <si>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</si>
  <si>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</si>
  <si>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</si>
  <si>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</si>
  <si>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</si>
  <si>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</si>
  <si>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</si>
  <si>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</si>
  <si>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</si>
  <si>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</si>
  <si>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</si>
  <si>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</si>
  <si>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</si>
  <si>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</si>
  <si>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</si>
  <si>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</si>
  <si>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</si>
  <si>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</si>
  <si>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</si>
  <si>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</si>
  <si>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</si>
  <si>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</si>
  <si>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</si>
  <si>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</si>
  <si>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</si>
  <si>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</si>
  <si>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</si>
  <si>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</si>
  <si>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</si>
  <si>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</si>
  <si>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</si>
  <si>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</si>
  <si>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</si>
  <si>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</si>
  <si>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</si>
  <si>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</si>
  <si>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</si>
  <si>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</si>
  <si>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</si>
  <si>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</si>
  <si>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</si>
  <si>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</si>
  <si>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</si>
  <si>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</si>
  <si>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</si>
  <si>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</si>
  <si>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</si>
  <si>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</si>
  <si>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</si>
  <si>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</si>
  <si>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</si>
  <si>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</si>
  <si>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</si>
  <si>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</si>
  <si>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</si>
  <si>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</si>
  <si>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</si>
  <si>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</si>
  <si>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</si>
  <si>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</si>
  <si>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</si>
  <si>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</si>
  <si>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</si>
  <si>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</si>
  <si>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</si>
  <si>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</si>
  <si>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</si>
  <si>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</si>
  <si>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</si>
  <si>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</si>
  <si>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</si>
  <si>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</si>
  <si>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</si>
  <si>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</si>
  <si>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</si>
  <si>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</si>
  <si>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</si>
  <si>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</si>
  <si>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</si>
  <si>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</si>
  <si>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</si>
  <si>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</si>
  <si>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</si>
  <si>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</si>
  <si>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</si>
  <si>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</si>
  <si>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</si>
  <si>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</si>
  <si>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</si>
  <si>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</si>
  <si>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</si>
  <si>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</si>
  <si>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</si>
  <si>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</si>
  <si>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</si>
  <si>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</si>
  <si>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</si>
  <si>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</si>
  <si>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</si>
  <si>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</si>
  <si>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</si>
  <si>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</si>
  <si>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</si>
  <si>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</si>
  <si>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</si>
  <si>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</si>
  <si>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</si>
  <si>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</si>
  <si>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</si>
  <si>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</si>
  <si>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</si>
  <si>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</si>
  <si>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</si>
  <si>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</si>
  <si>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</si>
  <si>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</si>
  <si>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</si>
  <si>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</si>
  <si>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</si>
  <si>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</si>
  <si>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</si>
  <si>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</si>
  <si>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</si>
  <si>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</si>
  <si>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</si>
  <si>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</si>
  <si>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</si>
  <si>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</si>
  <si>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</si>
  <si>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</si>
  <si>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</si>
  <si>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</si>
  <si>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</si>
  <si>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</si>
  <si>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</si>
  <si>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</si>
  <si>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</si>
  <si>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</si>
  <si>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</si>
  <si>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</si>
  <si>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</si>
  <si>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</si>
  <si>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</si>
  <si>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</si>
  <si>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</si>
  <si>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</si>
  <si>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</si>
  <si>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</si>
  <si>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</si>
  <si>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</si>
  <si>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</si>
  <si>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</si>
  <si>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</si>
  <si>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</si>
  <si>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</si>
  <si>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</si>
  <si>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</si>
  <si>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</si>
  <si>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</si>
  <si>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</si>
  <si>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</si>
  <si>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</si>
  <si>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</si>
  <si>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</si>
  <si>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</si>
  <si>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</si>
  <si>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</si>
  <si>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</si>
  <si>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</si>
  <si>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</si>
  <si>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</si>
  <si>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</si>
  <si>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</si>
  <si>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</si>
  <si>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</si>
  <si>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</si>
  <si>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</si>
  <si>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</si>
  <si>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</si>
  <si>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</si>
  <si>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</si>
  <si>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</si>
  <si>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</si>
  <si>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</si>
  <si>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</si>
  <si>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</si>
  <si>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</si>
  <si>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</si>
  <si>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</si>
  <si>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</si>
  <si>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</si>
  <si>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</si>
  <si>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</si>
  <si>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</si>
  <si>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</si>
  <si>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</si>
  <si>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</si>
  <si>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</si>
  <si>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</si>
  <si>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</si>
  <si>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</si>
  <si>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</si>
  <si>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</si>
  <si>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</si>
  <si>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</si>
  <si>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</si>
  <si>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</si>
  <si>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</si>
  <si>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</si>
  <si>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</si>
  <si>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</si>
  <si>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</si>
  <si>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</si>
  <si>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</si>
  <si>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</si>
  <si>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</si>
  <si>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</si>
  <si>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</si>
  <si>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</si>
  <si>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</si>
  <si>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</si>
  <si>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</si>
  <si>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</si>
  <si>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</si>
  <si>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</si>
  <si>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</si>
  <si>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</si>
  <si>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</si>
  <si>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</si>
  <si>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</si>
  <si>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</si>
  <si>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</si>
  <si>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</si>
  <si>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</si>
  <si>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</si>
  <si>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</si>
  <si>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</si>
  <si>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</si>
  <si>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</si>
  <si>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</si>
  <si>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</si>
  <si>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</si>
  <si>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</si>
  <si>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</si>
  <si>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</si>
  <si>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</si>
  <si>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</si>
  <si>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</si>
  <si>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</si>
  <si>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</si>
  <si>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</si>
  <si>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</si>
  <si>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</si>
  <si>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</si>
  <si>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</si>
  <si>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</si>
  <si>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</si>
  <si>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</si>
  <si>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</si>
  <si>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</si>
  <si>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</si>
  <si>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</si>
  <si>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</si>
  <si>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</si>
  <si>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</si>
  <si>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</si>
  <si>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</si>
  <si>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</si>
  <si>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</si>
  <si>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</si>
  <si>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</si>
  <si>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</si>
  <si>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</si>
  <si>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</si>
  <si>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</si>
  <si>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</si>
  <si>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</si>
  <si>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</si>
  <si>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</si>
  <si>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</si>
  <si>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</si>
  <si>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</si>
  <si>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</si>
  <si>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</si>
  <si>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</si>
  <si>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</si>
  <si>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</si>
  <si>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</si>
  <si>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</si>
  <si>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</si>
  <si>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</si>
  <si>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</si>
  <si>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</si>
  <si>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</si>
  <si>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</si>
  <si>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</si>
  <si>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</si>
  <si>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</si>
  <si>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</si>
  <si>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</si>
  <si>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</si>
  <si>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</si>
  <si>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</si>
  <si>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</si>
  <si>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</si>
  <si>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</si>
  <si>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</si>
  <si>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</si>
  <si>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</si>
  <si>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</si>
  <si>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</si>
  <si>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</si>
  <si>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</si>
  <si>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</si>
  <si>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</si>
  <si>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</si>
  <si>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</si>
  <si>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</si>
  <si>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</si>
  <si>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</si>
  <si>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</si>
  <si>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</si>
  <si>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</si>
  <si>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</si>
  <si>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</si>
  <si>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</si>
  <si>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</si>
  <si>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</si>
  <si>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</si>
  <si>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</si>
  <si>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</si>
  <si>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</si>
  <si>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</si>
  <si>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</si>
  <si>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</si>
  <si>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</si>
  <si>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</si>
  <si>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</si>
  <si>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</si>
  <si>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</si>
  <si>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</si>
  <si>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</si>
  <si>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</si>
  <si>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</si>
  <si>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</si>
  <si>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</si>
  <si>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</si>
  <si>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</si>
  <si>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</si>
  <si>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</si>
  <si>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</si>
  <si>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</si>
  <si>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</si>
  <si>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</si>
  <si>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</si>
  <si>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</si>
  <si>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</si>
  <si>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</si>
  <si>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</si>
  <si>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</si>
  <si>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</si>
  <si>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</si>
  <si>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</si>
  <si>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</si>
  <si>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</si>
  <si>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</si>
  <si>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</si>
  <si>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</si>
  <si>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</si>
  <si>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</si>
  <si>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</si>
  <si>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</si>
  <si>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</si>
  <si>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</si>
  <si>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</si>
  <si>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</si>
  <si>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</si>
  <si>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</si>
  <si>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</si>
  <si>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</si>
  <si>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</si>
  <si>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</si>
  <si>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</si>
  <si>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</si>
  <si>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</si>
  <si>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</si>
  <si>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</si>
  <si>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</si>
  <si>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</si>
  <si>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</si>
  <si>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</si>
  <si>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</si>
  <si>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</si>
  <si>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</si>
  <si>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</si>
  <si>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</si>
  <si>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</si>
  <si>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</si>
  <si>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</si>
  <si>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</si>
  <si>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</si>
  <si>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</si>
  <si>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</si>
  <si>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</si>
  <si>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</si>
  <si>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</si>
  <si>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</si>
  <si>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</si>
  <si>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</si>
  <si>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</si>
  <si>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</si>
  <si>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</si>
  <si>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</si>
  <si>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</si>
  <si>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</si>
  <si>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</si>
  <si>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</si>
  <si>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</si>
  <si>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</si>
  <si>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</si>
  <si>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</si>
  <si>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</si>
  <si>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</si>
  <si>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</si>
  <si>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</si>
  <si>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</si>
  <si>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</si>
  <si>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</si>
  <si>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</si>
  <si>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</si>
  <si>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</si>
  <si>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</si>
  <si>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</si>
  <si>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</si>
  <si>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</si>
  <si>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</si>
  <si>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</si>
  <si>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</si>
  <si>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</si>
  <si>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</si>
  <si>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</si>
  <si>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</si>
  <si>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</si>
  <si>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</si>
  <si>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</si>
  <si>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</si>
  <si>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</si>
  <si>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</si>
  <si>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</si>
  <si>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</si>
  <si>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</si>
  <si>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</si>
  <si>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</si>
  <si>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</si>
  <si>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</si>
  <si>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</si>
  <si>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</si>
  <si>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</si>
  <si>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</si>
  <si>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</si>
  <si>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</si>
  <si>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</si>
  <si>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</si>
  <si>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</si>
  <si>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</si>
  <si>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</si>
  <si>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</si>
  <si>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</si>
  <si>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</si>
  <si>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</si>
  <si>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</si>
  <si>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</si>
  <si>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</si>
  <si>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</si>
  <si>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</si>
  <si>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</si>
  <si>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</si>
  <si>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</si>
  <si>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</si>
  <si>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</si>
  <si>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</si>
  <si>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</si>
  <si>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</si>
  <si>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</si>
  <si>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</si>
  <si>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</si>
  <si>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</si>
  <si>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</si>
  <si>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</si>
  <si>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</si>
  <si>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</si>
  <si>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</si>
  <si>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</si>
  <si>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</si>
  <si>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</si>
  <si>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</si>
  <si>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</si>
  <si>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</si>
  <si>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</si>
  <si>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</si>
  <si>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</si>
  <si>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</si>
  <si>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</si>
  <si>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</si>
  <si>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</si>
  <si>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</si>
  <si>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</si>
  <si>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</si>
  <si>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</si>
  <si>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</si>
  <si>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</si>
  <si>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</si>
  <si>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</si>
  <si>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</si>
  <si>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</si>
  <si>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</si>
  <si>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</si>
  <si>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</si>
  <si>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</si>
  <si>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</si>
  <si>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</si>
  <si>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</si>
  <si>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</si>
  <si>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</si>
  <si>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</si>
  <si>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</si>
  <si>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</si>
  <si>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</si>
  <si>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</si>
  <si>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</si>
  <si>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</si>
  <si>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</si>
  <si>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</si>
  <si>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</si>
  <si>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</si>
  <si>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</si>
  <si>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</si>
  <si>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</si>
  <si>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</si>
  <si>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</si>
  <si>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</si>
  <si>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</si>
  <si>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</si>
  <si>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</si>
  <si>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</si>
  <si>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</si>
  <si>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</si>
  <si>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</si>
  <si>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</si>
  <si>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</si>
  <si>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</si>
  <si>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</si>
  <si>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</si>
  <si>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</si>
  <si>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</si>
  <si>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</si>
  <si>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</si>
  <si>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</si>
  <si>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</si>
  <si>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</si>
  <si>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</si>
  <si>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</si>
  <si>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</si>
  <si>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</si>
  <si>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</si>
  <si>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</si>
  <si>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</si>
  <si>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</si>
  <si>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</si>
  <si>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</si>
  <si>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</si>
  <si>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</si>
  <si>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</si>
  <si>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</si>
  <si>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</si>
  <si>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</si>
  <si>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</si>
  <si>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</si>
  <si>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</si>
  <si>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</si>
  <si>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</si>
  <si>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</si>
  <si>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</si>
  <si>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</si>
  <si>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</si>
  <si>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</si>
  <si>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</si>
  <si>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</si>
  <si>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</si>
  <si>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</si>
  <si>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</si>
  <si>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</si>
  <si>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</si>
  <si>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</si>
  <si>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</si>
  <si>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</si>
  <si>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</si>
  <si>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</si>
  <si>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</si>
  <si>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</si>
  <si>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</si>
  <si>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</si>
  <si>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</si>
  <si>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</si>
  <si>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</si>
  <si>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</si>
  <si>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</si>
  <si>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</si>
  <si>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</si>
  <si>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</si>
  <si>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</si>
  <si>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</si>
  <si>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</si>
  <si>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</si>
  <si>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</si>
  <si>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</si>
  <si>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</si>
  <si>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</si>
  <si>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</si>
  <si>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</si>
  <si>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</si>
  <si>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</si>
  <si>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</si>
  <si>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</si>
  <si>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</si>
  <si>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</si>
  <si>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</si>
  <si>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</si>
  <si>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</si>
  <si>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</si>
  <si>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</si>
  <si>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</si>
  <si>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</si>
  <si>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</si>
  <si>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</si>
  <si>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</si>
  <si>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</si>
  <si>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</si>
  <si>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</si>
  <si>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</si>
  <si>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</si>
  <si>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</si>
  <si>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</si>
  <si>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</si>
  <si>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</si>
  <si>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</si>
  <si>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</si>
  <si>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</si>
  <si>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</si>
  <si>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</si>
  <si>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</si>
  <si>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</si>
  <si>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</si>
  <si>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</si>
  <si>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</si>
  <si>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</si>
  <si>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</si>
  <si>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</si>
  <si>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</si>
  <si>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</si>
  <si>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</si>
  <si>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</si>
  <si>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</si>
  <si>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</si>
  <si>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</si>
  <si>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</si>
  <si>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</si>
  <si>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</si>
  <si>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</si>
  <si>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</si>
  <si>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</si>
  <si>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</si>
  <si>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</si>
  <si>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</si>
  <si>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</si>
  <si>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</si>
  <si>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</si>
  <si>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</si>
  <si>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</si>
  <si>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</si>
  <si>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</si>
  <si>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</si>
  <si>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</si>
  <si>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</si>
  <si>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</si>
  <si>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</si>
  <si>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</si>
  <si>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</si>
  <si>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</si>
  <si>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</si>
  <si>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</si>
  <si>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</si>
  <si>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</si>
  <si>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</si>
  <si>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</si>
  <si>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</si>
  <si>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</si>
  <si>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</si>
  <si>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</si>
  <si>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</si>
  <si>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</si>
  <si>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</si>
  <si>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</si>
  <si>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</si>
  <si>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</si>
  <si>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</si>
  <si>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</si>
  <si>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</si>
  <si>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</si>
  <si>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</si>
  <si>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</si>
  <si>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</si>
  <si>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</si>
  <si>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</si>
  <si>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</si>
  <si>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</si>
  <si>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</si>
  <si>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</si>
  <si>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</si>
  <si>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</si>
  <si>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</si>
  <si>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</si>
  <si>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</si>
  <si>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</si>
  <si>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</si>
  <si>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</si>
  <si>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</si>
  <si>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</si>
  <si>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</si>
  <si>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</si>
  <si>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</si>
  <si>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</si>
  <si>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</si>
  <si>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</si>
  <si>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</si>
  <si>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</si>
  <si>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</si>
  <si>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</si>
  <si>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</si>
  <si>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</si>
  <si>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</si>
  <si>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</si>
  <si>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</si>
  <si>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</si>
  <si>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</si>
  <si>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</si>
  <si>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</si>
  <si>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</si>
  <si>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</si>
  <si>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</si>
  <si>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</si>
  <si>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</si>
  <si>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</si>
  <si>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</si>
  <si>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</si>
  <si>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</si>
  <si>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</si>
  <si>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</si>
  <si>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</si>
  <si>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</si>
  <si>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</si>
  <si>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</si>
  <si>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</si>
  <si>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</si>
  <si>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</si>
  <si>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</si>
  <si>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</si>
  <si>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</si>
  <si>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</si>
  <si>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</si>
  <si>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</si>
  <si>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</si>
  <si>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</si>
  <si>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</si>
  <si>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</si>
  <si>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</si>
  <si>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</si>
  <si>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</si>
  <si>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</si>
  <si>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</si>
  <si>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</si>
  <si>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</si>
  <si>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</si>
  <si>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</si>
  <si>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</si>
  <si>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</si>
  <si>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</si>
  <si>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</si>
  <si>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</si>
  <si>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</si>
  <si>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</si>
  <si>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</si>
  <si>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</si>
  <si>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</si>
  <si>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</si>
  <si>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</si>
  <si>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</si>
  <si>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</si>
  <si>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</si>
  <si>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</si>
  <si>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</si>
  <si>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</si>
  <si>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</si>
  <si>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</si>
  <si>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</si>
  <si>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</si>
  <si>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</si>
  <si>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</si>
  <si>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</si>
  <si>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</si>
  <si>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</si>
  <si>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</si>
  <si>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</si>
  <si>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</si>
  <si>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</si>
  <si>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</si>
  <si>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</si>
  <si>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</si>
  <si>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</si>
  <si>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</si>
  <si>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</si>
  <si>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</si>
  <si>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</si>
  <si>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</si>
  <si>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</si>
  <si>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</si>
  <si>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</si>
  <si>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</si>
  <si>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</si>
  <si>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</si>
  <si>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</si>
  <si>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</si>
  <si>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</si>
  <si>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</si>
  <si>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</si>
  <si>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</si>
  <si>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</si>
  <si>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</si>
  <si>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</si>
  <si>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</si>
  <si>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</si>
  <si>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</si>
  <si>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</si>
  <si>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</si>
  <si>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</si>
  <si>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</si>
  <si>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</si>
  <si>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</si>
  <si>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</si>
  <si>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</si>
  <si>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</si>
  <si>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</si>
  <si>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</si>
  <si>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</si>
  <si>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</si>
  <si>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</si>
  <si>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</si>
  <si>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</si>
  <si>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</si>
  <si>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</si>
  <si>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</si>
  <si>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</si>
  <si>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</si>
  <si>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</si>
  <si>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</si>
  <si>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</si>
  <si>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</si>
  <si>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</si>
  <si>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</si>
  <si>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</si>
  <si>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</si>
  <si>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</si>
  <si>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</si>
  <si>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</si>
  <si>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</si>
  <si>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</si>
  <si>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</si>
  <si>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</si>
  <si>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</si>
  <si>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</si>
  <si>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</si>
  <si>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</si>
  <si>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</si>
  <si>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</si>
  <si>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</si>
  <si>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</si>
  <si>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</si>
  <si>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</si>
  <si>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</si>
  <si>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</si>
  <si>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</si>
  <si>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</si>
  <si>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</si>
  <si>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</si>
  <si>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</si>
  <si>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</si>
  <si>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</si>
  <si>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</si>
  <si>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</si>
  <si>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</si>
  <si>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</si>
  <si>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</si>
  <si>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</si>
  <si>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</si>
  <si>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</si>
  <si>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</si>
  <si>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</si>
  <si>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</si>
  <si>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</si>
  <si>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</si>
  <si>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</si>
  <si>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</si>
  <si>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</si>
  <si>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</si>
  <si>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</si>
  <si>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</si>
  <si>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</si>
  <si>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</si>
  <si>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</si>
  <si>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</si>
  <si>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</si>
  <si>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</si>
  <si>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</si>
  <si>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</si>
  <si>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</si>
  <si>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</si>
  <si>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</si>
  <si>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</si>
  <si>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</si>
  <si>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</si>
  <si>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</si>
  <si>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</si>
  <si>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</si>
  <si>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</si>
  <si>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</si>
  <si>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</si>
  <si>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</si>
  <si>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</si>
  <si>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</si>
  <si>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</si>
  <si>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</si>
  <si>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</si>
  <si>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</si>
  <si>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</si>
  <si>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</si>
  <si>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</si>
  <si>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</si>
  <si>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</si>
  <si>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</si>
  <si>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</si>
  <si>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</si>
  <si>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</si>
  <si>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</si>
  <si>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</si>
  <si>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</si>
  <si>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</si>
  <si>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</si>
  <si>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</si>
  <si>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</si>
  <si>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</si>
  <si>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</si>
  <si>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</si>
  <si>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</si>
  <si>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</si>
  <si>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</si>
  <si>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</si>
  <si>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</si>
  <si>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</si>
  <si>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</si>
  <si>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</si>
  <si>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</si>
  <si>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</si>
  <si>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</si>
  <si>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</si>
  <si>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</si>
  <si>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</si>
  <si>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</si>
  <si>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</si>
  <si>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</si>
  <si>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</si>
  <si>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</si>
  <si>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</si>
  <si>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</si>
  <si>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</si>
  <si>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</si>
  <si>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</si>
  <si>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</si>
  <si>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</si>
  <si>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</si>
  <si>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</si>
  <si>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</si>
  <si>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</si>
  <si>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</si>
  <si>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</si>
  <si>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</si>
  <si>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</si>
  <si>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</si>
  <si>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</si>
  <si>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</si>
  <si>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</si>
  <si>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</si>
  <si>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</si>
  <si>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</si>
  <si>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</si>
  <si>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</si>
  <si>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</si>
  <si>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</si>
  <si>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</si>
  <si>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</si>
  <si>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</si>
  <si>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</si>
  <si>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</si>
  <si>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</si>
  <si>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</si>
  <si>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</si>
  <si>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</si>
  <si>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</si>
  <si>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</si>
  <si>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</si>
  <si>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</si>
  <si>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</si>
  <si>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</si>
  <si>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</si>
  <si>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</si>
  <si>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</si>
  <si>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</si>
  <si>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</si>
  <si>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</si>
  <si>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</si>
  <si>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</si>
  <si>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</si>
  <si>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</si>
  <si>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</si>
  <si>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</si>
  <si>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</si>
  <si>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</si>
  <si>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</si>
  <si>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</si>
  <si>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</si>
  <si>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</si>
  <si>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</si>
  <si>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</si>
  <si>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</si>
  <si>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</si>
  <si>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</si>
  <si>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</si>
  <si>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</si>
  <si>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</si>
  <si>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</si>
  <si>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</si>
  <si>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</si>
  <si>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</si>
  <si>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</si>
  <si>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</si>
  <si>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</si>
  <si>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</si>
  <si>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</si>
  <si>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</si>
  <si>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</si>
  <si>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</si>
  <si>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</si>
  <si>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</si>
  <si>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</si>
  <si>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</si>
  <si>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</si>
  <si>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</si>
  <si>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</si>
  <si>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</si>
  <si>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</si>
  <si>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</si>
  <si>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</si>
  <si>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</si>
  <si>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</si>
  <si>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</si>
  <si>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</si>
  <si>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</si>
  <si>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</si>
  <si>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</si>
  <si>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</si>
  <si>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</si>
  <si>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</si>
  <si>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</si>
  <si>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</si>
  <si>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</si>
  <si>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</si>
  <si>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</si>
  <si>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</si>
  <si>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</si>
  <si>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</si>
  <si>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</si>
  <si>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</si>
  <si>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</si>
  <si>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</si>
  <si>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</si>
  <si>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</si>
  <si>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</si>
  <si>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</si>
  <si>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</si>
  <si>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</si>
  <si>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</si>
  <si>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</si>
  <si>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</si>
  <si>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</si>
  <si>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</si>
  <si>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</si>
  <si>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</si>
  <si>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</si>
  <si>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</si>
  <si>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</si>
  <si>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</si>
  <si>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</si>
  <si>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</si>
  <si>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</si>
  <si>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</si>
  <si>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</si>
  <si>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</si>
  <si>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</si>
  <si>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</si>
  <si>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</si>
  <si>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</si>
  <si>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</si>
  <si>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</si>
  <si>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</si>
  <si>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</si>
  <si>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</si>
  <si>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</si>
  <si>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</si>
  <si>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</si>
  <si>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</si>
  <si>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</si>
  <si>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</si>
  <si>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</si>
  <si>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</si>
  <si>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</si>
  <si>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</si>
  <si>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</si>
  <si>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</si>
  <si>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</si>
  <si>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</si>
  <si>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</si>
  <si>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</si>
  <si>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</si>
  <si>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</si>
  <si>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</si>
  <si>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</si>
  <si>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</si>
  <si>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</si>
  <si>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</si>
  <si>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</si>
  <si>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</si>
  <si>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</si>
  <si>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</si>
  <si>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</si>
  <si>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</si>
  <si>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</si>
  <si>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</si>
  <si>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</si>
  <si>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</si>
  <si>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</si>
  <si>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</si>
  <si>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</si>
  <si>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</si>
  <si>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</si>
  <si>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</si>
  <si>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</si>
  <si>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</si>
  <si>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</si>
  <si>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</si>
  <si>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</si>
  <si>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</si>
  <si>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</si>
  <si>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</si>
  <si>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</si>
  <si>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</si>
  <si>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</si>
  <si>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</si>
  <si>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</si>
  <si>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</si>
  <si>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</si>
  <si>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</si>
  <si>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</si>
  <si>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</si>
  <si>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</si>
  <si>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</si>
  <si>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</si>
  <si>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</si>
  <si>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</si>
  <si>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</si>
  <si>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</si>
  <si>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</si>
  <si>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</si>
  <si>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</si>
  <si>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</si>
  <si>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</si>
  <si>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</si>
  <si>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</si>
  <si>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</si>
  <si>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</si>
  <si>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</si>
  <si>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</si>
  <si>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</si>
  <si>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</si>
  <si>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</si>
  <si>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</si>
  <si>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</si>
  <si>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</si>
  <si>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</si>
  <si>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</si>
  <si>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</si>
  <si>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</si>
  <si>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</si>
  <si>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</si>
  <si>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</si>
  <si>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</si>
  <si>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</si>
  <si>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</si>
  <si>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</si>
  <si>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</si>
  <si>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</si>
  <si>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</si>
  <si>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</si>
  <si>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</si>
  <si>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</si>
  <si>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</si>
  <si>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</si>
  <si>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</si>
  <si>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</si>
  <si>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</si>
  <si>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</si>
  <si>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</si>
  <si>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</si>
  <si>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</si>
  <si>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</si>
  <si>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</si>
  <si>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</si>
  <si>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</si>
  <si>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</si>
  <si>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</si>
  <si>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</si>
  <si>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</si>
  <si>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</si>
  <si>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</si>
  <si>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</si>
  <si>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</si>
  <si>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</si>
  <si>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</si>
  <si>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</si>
  <si>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</si>
  <si>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</si>
  <si>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</si>
  <si>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</si>
  <si>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</si>
  <si>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</si>
  <si>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</si>
  <si>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</si>
  <si>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</si>
  <si>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</si>
  <si>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</si>
  <si>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</si>
  <si>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</si>
  <si>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</si>
  <si>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</si>
  <si>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</si>
  <si>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</si>
  <si>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</si>
  <si>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</si>
  <si>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</si>
  <si>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</si>
  <si>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</si>
  <si>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</si>
  <si>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</si>
  <si>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</si>
  <si>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</si>
  <si>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</si>
  <si>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</si>
  <si>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</si>
  <si>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</si>
  <si>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</si>
  <si>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</si>
  <si>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</si>
  <si>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</si>
  <si>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</si>
  <si>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</si>
  <si>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</si>
  <si>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</si>
  <si>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</si>
  <si>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</si>
  <si>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</si>
  <si>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</si>
  <si>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</si>
  <si>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</si>
  <si>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</si>
  <si>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</si>
  <si>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</si>
  <si>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</si>
  <si>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</si>
  <si>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</si>
  <si>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</si>
  <si>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</si>
  <si>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</si>
  <si>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</si>
  <si>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</si>
  <si>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</si>
  <si>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</si>
  <si>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</si>
  <si>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</si>
  <si>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</si>
  <si>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</si>
  <si>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</si>
  <si>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</si>
  <si>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</si>
  <si>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</si>
  <si>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</si>
  <si>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</si>
  <si>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</si>
  <si>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</si>
  <si>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</si>
  <si>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</si>
  <si>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</si>
  <si>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</si>
  <si>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</si>
  <si>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</si>
  <si>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</si>
  <si>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</si>
  <si>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</si>
  <si>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</si>
  <si>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</si>
  <si>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</si>
  <si>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</si>
  <si>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</si>
  <si>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</si>
  <si>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</si>
  <si>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</si>
  <si>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</si>
  <si>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</si>
  <si>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</si>
  <si>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</si>
  <si>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</si>
  <si>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</si>
  <si>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</si>
  <si>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</si>
  <si>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</si>
  <si>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</si>
  <si>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</si>
  <si>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</si>
  <si>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</si>
  <si>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</si>
  <si>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</si>
  <si>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</si>
  <si>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</si>
  <si>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</si>
  <si>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</si>
  <si>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</si>
  <si>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</si>
  <si>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</si>
  <si>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</si>
  <si>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</si>
  <si>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</si>
  <si>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</si>
  <si>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</si>
  <si>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</si>
  <si>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</si>
  <si>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</si>
  <si>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</si>
  <si>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</si>
  <si>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</si>
  <si>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</si>
  <si>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</si>
  <si>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</si>
  <si>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</si>
  <si>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</si>
  <si>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</si>
  <si>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</si>
  <si>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</si>
  <si>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</si>
  <si>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</si>
  <si>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</si>
  <si>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</si>
  <si>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</si>
  <si>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</si>
  <si>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</si>
  <si>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</si>
  <si>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</si>
  <si>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</si>
  <si>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</si>
  <si>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</si>
  <si>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</si>
  <si>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</si>
  <si>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</si>
  <si>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</si>
  <si>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</si>
  <si>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</si>
  <si>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</si>
  <si>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</si>
  <si>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</si>
  <si>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</si>
  <si>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</si>
  <si>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</si>
  <si>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</si>
  <si>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</si>
  <si>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</si>
  <si>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</si>
  <si>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</si>
  <si>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</si>
  <si>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</si>
  <si>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</si>
  <si>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</si>
  <si>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</si>
  <si>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</si>
  <si>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</si>
  <si>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</si>
  <si>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</si>
  <si>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</si>
  <si>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</si>
  <si>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</si>
  <si>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</si>
  <si>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</si>
  <si>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</si>
  <si>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</si>
  <si>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</si>
  <si>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</si>
  <si>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</si>
  <si>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</si>
  <si>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</si>
  <si>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</si>
  <si>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</si>
  <si>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</si>
  <si>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</si>
  <si>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</si>
  <si>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</si>
  <si>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</si>
  <si>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</si>
  <si>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</si>
  <si>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</si>
  <si>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</si>
  <si>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</si>
  <si>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</si>
  <si>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</si>
  <si>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</si>
  <si>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</si>
  <si>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</si>
  <si>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</si>
  <si>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</si>
  <si>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</si>
  <si>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</si>
  <si>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</si>
  <si>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</si>
  <si>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</si>
  <si>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</si>
  <si>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</si>
  <si>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</si>
  <si>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</si>
  <si>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</si>
  <si>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</si>
  <si>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</si>
  <si>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</si>
  <si>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</si>
  <si>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</si>
  <si>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</si>
  <si>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</si>
  <si>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</si>
  <si>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</si>
  <si>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</si>
  <si>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</si>
  <si>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</si>
  <si>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</si>
  <si>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</si>
  <si>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</si>
  <si>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</si>
  <si>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</si>
  <si>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</si>
  <si>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</si>
  <si>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</si>
  <si>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</si>
  <si>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</si>
  <si>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</si>
  <si>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</si>
  <si>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</si>
  <si>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</si>
  <si>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</si>
  <si>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</si>
  <si>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</si>
  <si>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</si>
  <si>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</si>
  <si>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</si>
  <si>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</si>
  <si>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</si>
  <si>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</si>
  <si>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</si>
  <si>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</si>
  <si>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</si>
  <si>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</si>
  <si>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</si>
  <si>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</si>
  <si>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</si>
  <si>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</si>
  <si>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</si>
  <si>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</si>
  <si>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</si>
  <si>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</si>
  <si>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</si>
  <si>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</si>
  <si>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</si>
  <si>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</si>
  <si>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</si>
  <si>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</si>
  <si>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</si>
  <si>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</si>
  <si>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</si>
  <si>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</si>
  <si>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</si>
  <si>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</si>
  <si>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</si>
  <si>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</si>
  <si>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</si>
  <si>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</si>
  <si>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</si>
  <si>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</si>
  <si>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</si>
  <si>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</si>
  <si>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</si>
  <si>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</si>
  <si>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</si>
  <si>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</si>
  <si>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</si>
  <si>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</si>
  <si>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</si>
  <si>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</si>
  <si>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</si>
  <si>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</si>
  <si>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</si>
  <si>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</si>
  <si>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</si>
  <si>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</si>
  <si>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</si>
  <si>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</si>
  <si>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</si>
  <si>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</si>
  <si>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</si>
  <si>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</si>
  <si>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</si>
  <si>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</si>
  <si>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</si>
  <si>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</si>
  <si>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</si>
  <si>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</si>
  <si>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</si>
  <si>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</si>
  <si>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</si>
  <si>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</si>
  <si>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</si>
  <si>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</si>
  <si>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</si>
  <si>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</si>
  <si>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</si>
  <si>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</si>
  <si>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</si>
  <si>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</si>
  <si>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</si>
  <si>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</si>
  <si>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</si>
  <si>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</si>
  <si>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</si>
  <si>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</si>
  <si>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</si>
  <si>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</si>
  <si>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</si>
  <si>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</si>
  <si>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</si>
  <si>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</si>
  <si>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</si>
  <si>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</si>
  <si>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</si>
  <si>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</si>
  <si>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</si>
  <si>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</si>
  <si>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</si>
  <si>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</si>
  <si>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</si>
  <si>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</si>
  <si>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</si>
  <si>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</si>
  <si>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</si>
  <si>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</si>
  <si>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</si>
  <si>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</si>
  <si>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</si>
  <si>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</si>
  <si>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</si>
  <si>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</si>
  <si>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</si>
  <si>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</si>
  <si>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</si>
  <si>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</si>
  <si>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</si>
  <si>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</si>
  <si>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</si>
  <si>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</si>
  <si>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</si>
  <si>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</si>
  <si>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</si>
  <si>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</si>
  <si>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</si>
  <si>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</si>
  <si>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</si>
  <si>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</si>
  <si>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</si>
  <si>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</si>
  <si>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</si>
  <si>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</si>
  <si>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</si>
  <si>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</si>
  <si>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</si>
  <si>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</si>
  <si>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</si>
  <si>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</si>
  <si>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</si>
  <si>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</si>
  <si>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</si>
  <si>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</si>
  <si>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</si>
  <si>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</si>
  <si>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</si>
  <si>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</si>
  <si>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</si>
  <si>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</si>
  <si>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</si>
  <si>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</si>
  <si>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</si>
  <si>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</si>
  <si>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</si>
  <si>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</si>
  <si>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</si>
  <si>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</si>
  <si>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</si>
  <si>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</si>
  <si>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</si>
  <si>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</si>
  <si>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</si>
  <si>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</si>
  <si>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</si>
  <si>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</si>
  <si>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</si>
  <si>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</si>
  <si>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</si>
  <si>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</si>
  <si>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</si>
  <si>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</si>
  <si>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</si>
  <si>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</si>
  <si>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</si>
  <si>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</si>
  <si>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</si>
  <si>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</si>
  <si>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</si>
  <si>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</si>
  <si>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</si>
  <si>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</si>
  <si>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</si>
  <si>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</si>
  <si>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</si>
  <si>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</si>
  <si>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</si>
  <si>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</si>
  <si>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</si>
  <si>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</si>
  <si>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</si>
  <si>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</si>
  <si>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</si>
  <si>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</si>
  <si>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</si>
  <si>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</si>
  <si>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</si>
  <si>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</si>
  <si>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</si>
  <si>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</si>
  <si>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</si>
  <si>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</si>
  <si>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</si>
  <si>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</si>
  <si>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</si>
  <si>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</si>
  <si>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</si>
  <si>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</si>
  <si>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</si>
  <si>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</si>
  <si>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</si>
  <si>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</si>
  <si>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</si>
  <si>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</si>
  <si>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</si>
  <si>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</si>
  <si>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</si>
  <si>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</si>
  <si>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</si>
  <si>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</si>
  <si>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</si>
  <si>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</si>
  <si>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</si>
  <si>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</si>
  <si>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</si>
  <si>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</si>
  <si>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</si>
  <si>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</si>
  <si>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</si>
  <si>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</si>
  <si>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</si>
  <si>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</si>
  <si>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</si>
  <si>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</si>
  <si>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</si>
  <si>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</si>
  <si>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</si>
  <si>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</si>
  <si>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</si>
  <si>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</si>
  <si>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</si>
  <si>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</si>
  <si>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</si>
  <si>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</si>
  <si>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</si>
  <si>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</si>
  <si>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</si>
  <si>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</si>
  <si>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</si>
  <si>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</si>
  <si>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</si>
  <si>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</si>
  <si>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</si>
  <si>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</si>
  <si>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</si>
  <si>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</si>
  <si>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</si>
  <si>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</si>
  <si>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</si>
  <si>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</si>
  <si>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</si>
  <si>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</si>
  <si>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</si>
  <si>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</si>
  <si>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</si>
  <si>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</si>
  <si>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</si>
  <si>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</si>
  <si>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</si>
  <si>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</si>
  <si>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</si>
  <si>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</si>
  <si>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</si>
  <si>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</si>
  <si>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</si>
  <si>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</si>
  <si>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</si>
  <si>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</si>
  <si>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</si>
  <si>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</si>
  <si>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</si>
  <si>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</si>
  <si>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</si>
  <si>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</si>
  <si>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</si>
  <si>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</si>
  <si>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</si>
  <si>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</si>
  <si>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</si>
  <si>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</si>
  <si>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</si>
  <si>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</si>
  <si>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</si>
  <si>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</si>
  <si>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</si>
  <si>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</si>
  <si>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</si>
  <si>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</si>
  <si>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</si>
  <si>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</si>
  <si>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</si>
  <si>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</si>
  <si>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</si>
  <si>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</si>
  <si>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</si>
  <si>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</si>
  <si>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</si>
  <si>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</si>
  <si>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</si>
  <si>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</si>
  <si>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</si>
  <si>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</si>
  <si>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</si>
  <si>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</si>
  <si>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</si>
  <si>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</si>
  <si>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</si>
  <si>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</si>
  <si>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</si>
  <si>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</si>
  <si>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</si>
  <si>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</si>
  <si>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</si>
  <si>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</si>
  <si>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</si>
  <si>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</si>
  <si>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</si>
  <si>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</si>
  <si>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</si>
  <si>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</si>
  <si>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</si>
  <si>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</si>
  <si>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</si>
  <si>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</si>
  <si>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</si>
  <si>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</si>
  <si>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</si>
  <si>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</si>
  <si>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</si>
  <si>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</si>
  <si>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</si>
  <si>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</si>
  <si>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</si>
  <si>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</si>
  <si>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</si>
  <si>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</si>
  <si>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</si>
  <si>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</si>
  <si>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</si>
  <si>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</si>
  <si>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</si>
  <si>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</si>
  <si>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</si>
  <si>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</si>
  <si>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</si>
  <si>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</si>
  <si>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</si>
  <si>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</si>
  <si>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</si>
  <si>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</si>
  <si>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</si>
  <si>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</si>
  <si>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</si>
  <si>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</si>
  <si>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</si>
  <si>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</si>
  <si>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</si>
  <si>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</si>
  <si>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</si>
  <si>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</si>
  <si>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</si>
  <si>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</si>
  <si>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</si>
  <si>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</si>
  <si>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</si>
  <si>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</si>
  <si>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</si>
  <si>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</si>
  <si>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</si>
  <si>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</si>
  <si>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</si>
  <si>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</si>
  <si>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</si>
  <si>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</si>
  <si>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</si>
  <si>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</si>
  <si>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</si>
  <si>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</si>
  <si>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</si>
  <si>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</si>
  <si>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</si>
  <si>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</si>
  <si>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</si>
  <si>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</si>
  <si>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</si>
  <si>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</si>
  <si>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</si>
  <si>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</si>
  <si>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</si>
  <si>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</si>
  <si>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</si>
  <si>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</si>
  <si>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</si>
  <si>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</si>
  <si>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</si>
  <si>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</si>
  <si>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</si>
  <si>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</si>
  <si>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</si>
  <si>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</si>
  <si>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</si>
  <si>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</si>
  <si>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</si>
  <si>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</si>
  <si>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</si>
  <si>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</si>
  <si>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</si>
  <si>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</si>
  <si>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</si>
  <si>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</si>
  <si>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</si>
  <si>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</si>
  <si>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</si>
  <si>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</si>
  <si>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</si>
  <si>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</si>
  <si>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</si>
  <si>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</si>
  <si>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</si>
  <si>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</si>
  <si>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</si>
  <si>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</si>
  <si>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</si>
  <si>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</si>
  <si>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</si>
  <si>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</si>
  <si>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</si>
  <si>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</si>
  <si>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</si>
  <si>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</si>
  <si>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</si>
  <si>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</si>
  <si>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</si>
  <si>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</si>
  <si>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</si>
  <si>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</si>
  <si>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</si>
  <si>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</si>
  <si>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</si>
  <si>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</si>
  <si>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</si>
  <si>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</si>
  <si>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</si>
  <si>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</si>
  <si>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</si>
  <si>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</si>
  <si>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</si>
  <si>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</si>
  <si>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</si>
  <si>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</si>
  <si>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</si>
  <si>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</si>
  <si>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</si>
  <si>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</si>
  <si>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</si>
  <si>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</si>
  <si>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</si>
  <si>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</si>
  <si>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</si>
  <si>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</si>
  <si>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</si>
  <si>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</si>
  <si>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</si>
  <si>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</si>
  <si>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</si>
  <si>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</si>
  <si>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</si>
  <si>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</si>
  <si>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</si>
  <si>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</si>
  <si>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</si>
  <si>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</si>
  <si>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</si>
  <si>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</si>
  <si>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</si>
  <si>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</si>
  <si>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</si>
  <si>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</si>
  <si>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</si>
  <si>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</si>
  <si>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</si>
  <si>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</si>
  <si>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</si>
  <si>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</si>
  <si>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</si>
  <si>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</si>
  <si>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</si>
  <si>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</si>
  <si>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</si>
  <si>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</si>
  <si>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</si>
  <si>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</si>
  <si>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</si>
  <si>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</si>
  <si>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</si>
  <si>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</si>
  <si>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</si>
  <si>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</si>
  <si>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</si>
  <si>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</si>
  <si>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</si>
  <si>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</si>
  <si>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</si>
  <si>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</si>
  <si>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</si>
  <si>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</si>
  <si>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</si>
  <si>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</si>
  <si>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</si>
  <si>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</si>
  <si>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</si>
  <si>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</si>
  <si>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</si>
  <si>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</si>
  <si>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</si>
  <si>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</si>
  <si>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</si>
  <si>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</si>
  <si>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</si>
  <si>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</si>
  <si>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</si>
  <si>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</si>
  <si>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</si>
  <si>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</si>
  <si>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</si>
  <si>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</si>
  <si>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</si>
  <si>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</si>
  <si>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</si>
  <si>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</si>
  <si>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</si>
  <si>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</si>
  <si>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</si>
  <si>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</si>
  <si>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</si>
  <si>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</si>
  <si>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</si>
  <si>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</si>
  <si>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</si>
  <si>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</si>
  <si>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</si>
  <si>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</si>
  <si>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</si>
  <si>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</si>
  <si>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</si>
  <si>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</si>
  <si>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</si>
  <si>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</si>
  <si>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</si>
  <si>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</si>
  <si>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</si>
  <si>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</si>
  <si>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</si>
  <si>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</si>
  <si>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</si>
  <si>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</si>
  <si>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</si>
  <si>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</si>
  <si>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</si>
  <si>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</si>
  <si>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</si>
  <si>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</si>
  <si>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</si>
  <si>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</si>
  <si>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</si>
  <si>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</si>
  <si>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</si>
  <si>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</si>
  <si>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</si>
  <si>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</si>
  <si>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</si>
  <si>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</si>
  <si>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</si>
  <si>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</si>
  <si>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</si>
  <si>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</si>
  <si>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</si>
  <si>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</si>
  <si>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</si>
  <si>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</si>
  <si>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</si>
  <si>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</si>
  <si>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</si>
  <si>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</si>
  <si>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</si>
  <si>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</si>
  <si>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</si>
  <si>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</si>
  <si>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</si>
  <si>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</si>
  <si>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</si>
  <si>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</si>
  <si>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</si>
  <si>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</si>
  <si>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</si>
  <si>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</si>
  <si>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</si>
  <si>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</si>
  <si>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</si>
  <si>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</si>
  <si>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</si>
  <si>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</si>
  <si>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</si>
  <si>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</si>
  <si>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</si>
  <si>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</si>
  <si>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</si>
  <si>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</si>
  <si>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</si>
  <si>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</si>
  <si>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</si>
  <si>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</si>
  <si>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</si>
  <si>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</si>
  <si>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</si>
  <si>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</si>
  <si>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</si>
  <si>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</si>
  <si>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</si>
  <si>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</si>
  <si>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</si>
  <si>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</si>
  <si>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</si>
  <si>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</si>
  <si>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</si>
  <si>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</si>
  <si>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</si>
  <si>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</si>
  <si>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</si>
  <si>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</si>
  <si>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</si>
  <si>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</si>
  <si>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</si>
  <si>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</si>
  <si>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</si>
  <si>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</si>
  <si>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</si>
  <si>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</si>
  <si>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</si>
  <si>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</si>
  <si>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</si>
  <si>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</si>
  <si>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</si>
  <si>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</si>
  <si>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</si>
  <si>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</si>
  <si>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</si>
  <si>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</si>
  <si>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</si>
  <si>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</si>
  <si>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</si>
  <si>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</si>
  <si>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</si>
  <si>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</si>
  <si>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</si>
  <si>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</si>
  <si>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</si>
  <si>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</si>
  <si>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</si>
  <si>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</si>
  <si>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</si>
  <si>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</si>
  <si>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</si>
  <si>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</si>
  <si>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</si>
  <si>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</si>
  <si>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</si>
  <si>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</si>
  <si>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</si>
  <si>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</si>
  <si>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</si>
  <si>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</si>
  <si>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</si>
  <si>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</si>
  <si>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</si>
  <si>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</si>
  <si>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</si>
  <si>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</si>
  <si>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</si>
  <si>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</si>
  <si>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</si>
  <si>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</si>
  <si>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</si>
  <si>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</si>
  <si>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</si>
  <si>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</si>
  <si>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</si>
  <si>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</si>
  <si>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</si>
  <si>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</si>
  <si>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</si>
  <si>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</si>
  <si>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</si>
  <si>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</si>
  <si>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</si>
  <si>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</si>
  <si>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</si>
  <si>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</si>
  <si>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</si>
  <si>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</si>
  <si>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</si>
  <si>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</si>
  <si>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</si>
  <si>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</si>
  <si>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</si>
  <si>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</si>
  <si>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</si>
  <si>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</si>
  <si>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</si>
  <si>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</si>
  <si>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</si>
  <si>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</si>
  <si>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</si>
  <si>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</si>
  <si>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</si>
  <si>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</si>
  <si>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</si>
  <si>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</si>
  <si>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</si>
  <si>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</si>
  <si>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</si>
  <si>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</si>
  <si>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</si>
  <si>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</si>
  <si>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</si>
  <si>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</si>
  <si>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</si>
  <si>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</si>
  <si>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</si>
  <si>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</si>
  <si>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</si>
  <si>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</si>
  <si>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</si>
  <si>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</si>
  <si>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</si>
  <si>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</si>
  <si>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</si>
  <si>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</si>
  <si>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</si>
  <si>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</si>
  <si>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</si>
  <si>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</si>
  <si>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</si>
  <si>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</si>
  <si>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</si>
  <si>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</si>
  <si>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</si>
  <si>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</si>
  <si>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</si>
  <si>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</si>
  <si>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</si>
  <si>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</si>
  <si>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</si>
  <si>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</si>
  <si>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</si>
  <si>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</si>
  <si>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</si>
  <si>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</si>
  <si>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</si>
  <si>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</si>
  <si>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</si>
  <si>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</si>
  <si>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</si>
  <si>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</si>
  <si>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</si>
  <si>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</si>
  <si>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</si>
  <si>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</si>
  <si>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</si>
  <si>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</si>
  <si>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</si>
  <si>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</si>
  <si>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</si>
  <si>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</si>
  <si>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</si>
  <si>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</si>
  <si>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</si>
  <si>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</si>
  <si>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</si>
  <si>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</si>
  <si>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</si>
  <si>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</si>
  <si>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</si>
  <si>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</si>
  <si>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</si>
  <si>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</si>
  <si>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</si>
  <si>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</si>
  <si>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</si>
  <si>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</si>
  <si>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</si>
  <si>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</si>
  <si>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</si>
  <si>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</si>
  <si>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</si>
  <si>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</si>
  <si>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</si>
  <si>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</si>
  <si>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</si>
  <si>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</si>
  <si>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</si>
  <si>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</si>
  <si>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</si>
  <si>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</si>
  <si>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</si>
  <si>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</si>
  <si>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</si>
  <si>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</si>
  <si>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</si>
  <si>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</si>
  <si>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</si>
  <si>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</si>
  <si>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</si>
  <si>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</si>
  <si>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</si>
  <si>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</si>
  <si>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</si>
  <si>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</si>
  <si>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</si>
  <si>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</si>
  <si>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</si>
  <si>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</si>
  <si>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</si>
  <si>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</si>
  <si>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</si>
  <si>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</si>
  <si>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</si>
  <si>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</si>
  <si>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</si>
  <si>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</si>
  <si>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</si>
  <si>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</si>
  <si>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</si>
  <si>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</si>
  <si>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</si>
  <si>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</si>
  <si>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</si>
  <si>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</si>
  <si>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</si>
  <si>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</si>
  <si>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</si>
  <si>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</si>
  <si>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</si>
  <si>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</si>
  <si>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</si>
  <si>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</si>
  <si>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</si>
  <si>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</si>
  <si>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</si>
  <si>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</si>
  <si>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</si>
  <si>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</si>
  <si>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</si>
  <si>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</si>
  <si>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</si>
  <si>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</si>
  <si>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</si>
  <si>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</si>
  <si>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</si>
  <si>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</si>
  <si>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</si>
  <si>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</si>
  <si>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</si>
  <si>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</si>
  <si>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</si>
  <si>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</si>
  <si>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</si>
  <si>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</si>
  <si>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</si>
  <si>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</si>
  <si>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</si>
  <si>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</si>
  <si>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</si>
  <si>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</si>
  <si>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</si>
  <si>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</si>
  <si>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</si>
  <si>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</si>
  <si>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</si>
  <si>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</si>
  <si>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</si>
  <si>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</si>
  <si>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</si>
  <si>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</si>
  <si>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</si>
  <si>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</si>
  <si>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</si>
  <si>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</si>
  <si>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</si>
  <si>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</si>
  <si>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</si>
  <si>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</si>
  <si>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</si>
  <si>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</si>
  <si>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</si>
  <si>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</si>
  <si>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</si>
  <si>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</si>
  <si>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</si>
  <si>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</si>
  <si>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</si>
  <si>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</si>
  <si>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</si>
  <si>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</si>
  <si>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</si>
  <si>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</si>
  <si>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</si>
  <si>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</si>
  <si>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</si>
  <si>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</si>
  <si>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</si>
  <si>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</si>
  <si>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</si>
  <si>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</si>
  <si>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</si>
  <si>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</si>
  <si>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</si>
  <si>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</si>
  <si>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</si>
  <si>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</si>
  <si>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</si>
  <si>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</si>
  <si>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</si>
  <si>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</si>
  <si>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</si>
  <si>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</si>
  <si>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</si>
  <si>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</si>
  <si>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</si>
  <si>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</si>
  <si>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</si>
  <si>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</si>
  <si>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</si>
  <si>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</si>
  <si>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</si>
  <si>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</si>
  <si>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</si>
  <si>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</si>
  <si>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</si>
  <si>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</si>
  <si>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</si>
  <si>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</si>
  <si>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</si>
  <si>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</si>
  <si>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</si>
  <si>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</si>
  <si>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</si>
  <si>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</si>
  <si>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</si>
  <si>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</si>
  <si>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</si>
  <si>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</si>
  <si>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</si>
  <si>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</si>
  <si>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</si>
  <si>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</si>
  <si>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</si>
  <si>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</si>
  <si>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</si>
  <si>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</si>
  <si>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</si>
  <si>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</si>
  <si>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</si>
  <si>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</si>
  <si>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</si>
  <si>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</si>
  <si>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</si>
  <si>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</si>
  <si>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</si>
  <si>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</si>
  <si>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</si>
  <si>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</si>
  <si>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</si>
  <si>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</si>
  <si>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</si>
  <si>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</si>
  <si>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</si>
  <si>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</si>
  <si>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</si>
  <si>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</si>
  <si>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</si>
  <si>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</si>
  <si>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</si>
  <si>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</si>
  <si>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</si>
  <si>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</si>
  <si>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</si>
  <si>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</si>
  <si>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</si>
  <si>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</si>
  <si>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</si>
  <si>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</si>
  <si>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</si>
  <si>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</si>
  <si>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</si>
  <si>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</si>
  <si>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</si>
  <si>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</si>
  <si>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</si>
  <si>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</si>
  <si>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</si>
  <si>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</si>
  <si>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</si>
  <si>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</si>
  <si>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</si>
  <si>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</si>
  <si>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</si>
  <si>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</si>
  <si>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</si>
  <si>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</si>
  <si>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</si>
  <si>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</si>
  <si>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</si>
  <si>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</si>
  <si>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</si>
  <si>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</si>
  <si>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</si>
  <si>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</si>
  <si>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</si>
  <si>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</si>
  <si>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</si>
  <si>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</si>
  <si>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</si>
  <si>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</si>
  <si>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</si>
  <si>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</si>
  <si>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</si>
  <si>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</si>
  <si>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</si>
  <si>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</si>
  <si>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</si>
  <si>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</si>
  <si>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</si>
  <si>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</si>
  <si>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</si>
  <si>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</si>
  <si>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</si>
  <si>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</si>
  <si>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</si>
  <si>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</si>
  <si>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</si>
  <si>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</si>
  <si>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</si>
  <si>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</si>
  <si>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</si>
  <si>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</si>
  <si>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</si>
  <si>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</si>
  <si>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</si>
  <si>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</si>
  <si>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</si>
  <si>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</si>
  <si>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</si>
  <si>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</si>
  <si>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</si>
  <si>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</si>
  <si>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</si>
  <si>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</si>
  <si>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</si>
  <si>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</si>
  <si>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</si>
  <si>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</si>
  <si>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</si>
  <si>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</si>
  <si>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</si>
  <si>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</si>
  <si>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</si>
  <si>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</si>
  <si>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</si>
  <si>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</si>
  <si>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</si>
  <si>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</si>
  <si>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</si>
  <si>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</si>
  <si>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</si>
  <si>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</si>
  <si>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</si>
  <si>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</si>
  <si>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</si>
  <si>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</si>
  <si>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</si>
  <si>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</si>
  <si>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</si>
  <si>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</si>
  <si>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</si>
  <si>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</si>
  <si>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</si>
  <si>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</si>
  <si>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</si>
  <si>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</si>
  <si>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</si>
  <si>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</si>
  <si>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</si>
  <si>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</si>
  <si>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</si>
  <si>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</si>
  <si>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</si>
  <si>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</si>
  <si>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</si>
  <si>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</si>
  <si>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</si>
  <si>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</si>
  <si>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</si>
  <si>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</si>
  <si>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</si>
  <si>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</si>
  <si>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</si>
  <si>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</si>
  <si>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</si>
  <si>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</si>
  <si>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</si>
  <si>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</si>
  <si>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</si>
  <si>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</si>
  <si>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</si>
  <si>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</si>
  <si>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</si>
  <si>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</si>
  <si>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</si>
  <si>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</si>
  <si>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</si>
  <si>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</si>
  <si>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</si>
  <si>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</si>
  <si>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</si>
  <si>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</si>
  <si>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</si>
  <si>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</si>
  <si>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</si>
  <si>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</si>
  <si>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</si>
  <si>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</si>
  <si>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</si>
  <si>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</si>
  <si>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</si>
  <si>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</si>
  <si>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</si>
  <si>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</si>
  <si>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</si>
  <si>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</si>
  <si>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</si>
  <si>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</si>
  <si>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</si>
  <si>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</si>
  <si>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</si>
  <si>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</si>
  <si>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</si>
  <si>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</si>
  <si>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</si>
  <si>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</si>
  <si>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</si>
  <si>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</si>
  <si>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</si>
  <si>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</si>
  <si>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</si>
  <si>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</si>
  <si>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</si>
  <si>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</si>
  <si>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</si>
  <si>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</si>
  <si>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</si>
  <si>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</si>
  <si>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</si>
  <si>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</si>
  <si>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</si>
  <si>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</si>
  <si>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</si>
  <si>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</si>
  <si>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</si>
  <si>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</si>
  <si>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</si>
  <si>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</si>
  <si>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</si>
  <si>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</si>
  <si>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</si>
  <si>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</si>
  <si>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</si>
  <si>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</si>
  <si>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</si>
  <si>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</si>
  <si>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</si>
  <si>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</si>
  <si>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</si>
  <si>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</si>
  <si>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</si>
  <si>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</si>
  <si>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</si>
  <si>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</si>
  <si>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</si>
  <si>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</si>
  <si>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</si>
  <si>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</si>
  <si>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</si>
  <si>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</si>
  <si>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</si>
  <si>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</si>
  <si>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</si>
  <si>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</si>
  <si>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</si>
  <si>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</si>
  <si>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</si>
  <si>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</si>
  <si>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</si>
  <si>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</si>
  <si>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</si>
  <si>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</si>
  <si>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</si>
  <si>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</si>
  <si>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</si>
  <si>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</si>
  <si>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</si>
  <si>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</si>
  <si>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</si>
  <si>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</si>
  <si>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</si>
  <si>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</si>
  <si>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</si>
  <si>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</si>
  <si>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</si>
  <si>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</si>
  <si>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</si>
  <si>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</si>
  <si>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</si>
  <si>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</si>
  <si>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</si>
  <si>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</si>
  <si>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</si>
  <si>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</si>
  <si>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</si>
  <si>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</si>
  <si>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</si>
  <si>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</si>
  <si>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</si>
  <si>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</si>
  <si>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</si>
  <si>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</si>
  <si>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</si>
  <si>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</si>
  <si>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</si>
  <si>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</si>
  <si>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</si>
  <si>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</si>
  <si>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</si>
  <si>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</si>
  <si>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</si>
  <si>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</si>
  <si>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</si>
  <si>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</si>
  <si>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</si>
  <si>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</si>
  <si>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</si>
  <si>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</si>
  <si>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</si>
  <si>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</si>
  <si>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</si>
  <si>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</si>
  <si>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</si>
  <si>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</si>
  <si>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</si>
  <si>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</si>
  <si>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</si>
  <si>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</si>
  <si>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</si>
  <si>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</si>
  <si>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</si>
  <si>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</si>
  <si>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</si>
  <si>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</si>
  <si>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</si>
  <si>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</si>
  <si>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</si>
  <si>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</si>
  <si>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</si>
  <si>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</si>
  <si>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</si>
  <si>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</si>
  <si>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</si>
  <si>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</si>
  <si>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</si>
  <si>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</si>
  <si>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</si>
  <si>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</si>
  <si>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</si>
  <si>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</si>
  <si>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</si>
  <si>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</si>
  <si>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</si>
  <si>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</si>
  <si>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</si>
  <si>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</si>
  <si>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</si>
  <si>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</si>
  <si>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</si>
  <si>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</si>
  <si>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</si>
  <si>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</si>
  <si>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</si>
  <si>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</si>
  <si>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</si>
  <si>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</si>
  <si>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</si>
  <si>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</si>
  <si>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</si>
  <si>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</si>
  <si>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</si>
  <si>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</si>
  <si>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</si>
  <si>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</si>
  <si>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</si>
  <si>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</si>
  <si>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</si>
  <si>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</si>
  <si>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</si>
  <si>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</si>
  <si>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</si>
  <si>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</si>
  <si>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</si>
  <si>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</si>
  <si>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</si>
  <si>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</si>
  <si>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</si>
  <si>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</si>
  <si>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</si>
  <si>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</si>
  <si>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</si>
  <si>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</si>
  <si>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</si>
  <si>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</si>
  <si>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</si>
  <si>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</si>
  <si>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</si>
  <si>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</si>
  <si>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</si>
  <si>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</si>
  <si>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</si>
  <si>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</si>
  <si>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</si>
  <si>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</si>
  <si>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</si>
  <si>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</si>
  <si>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</si>
  <si>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</si>
  <si>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</si>
  <si>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</si>
  <si>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</si>
  <si>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</si>
  <si>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</si>
  <si>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</si>
  <si>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</si>
  <si>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</si>
  <si>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</si>
  <si>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</si>
  <si>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</si>
  <si>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</si>
  <si>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</si>
  <si>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</si>
  <si>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</si>
  <si>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</si>
  <si>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</si>
  <si>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</si>
  <si>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</si>
  <si>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</si>
  <si>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</si>
  <si>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</si>
  <si>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</si>
  <si>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</si>
  <si>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</si>
  <si>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</si>
  <si>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</si>
  <si>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</si>
  <si>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</si>
  <si>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</si>
  <si>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</si>
  <si>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</si>
  <si>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</si>
  <si>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</si>
  <si>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</si>
  <si>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</si>
  <si>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</si>
  <si>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</si>
  <si>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</si>
  <si>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</si>
  <si>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</si>
  <si>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</si>
  <si>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</si>
  <si>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</si>
  <si>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</si>
  <si>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</si>
  <si>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</si>
  <si>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</si>
  <si>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</si>
  <si>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</si>
  <si>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</si>
  <si>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</si>
  <si>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</si>
  <si>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</si>
  <si>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</si>
  <si>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</si>
  <si>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</si>
  <si>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</si>
  <si>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</si>
  <si>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</si>
  <si>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</si>
  <si>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</si>
  <si>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</si>
  <si>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</si>
  <si>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</si>
  <si>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</si>
  <si>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</si>
  <si>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</si>
  <si>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</si>
  <si>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</si>
  <si>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</si>
  <si>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</si>
  <si>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</si>
  <si>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</si>
  <si>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</si>
  <si>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</si>
  <si>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</si>
  <si>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</si>
  <si>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</si>
  <si>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</si>
  <si>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</si>
  <si>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</si>
  <si>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</si>
  <si>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</si>
  <si>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</si>
  <si>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</si>
  <si>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</si>
  <si>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</si>
  <si>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</si>
  <si>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</si>
  <si>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</si>
  <si>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</si>
  <si>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</si>
  <si>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</si>
  <si>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</si>
  <si>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</si>
  <si>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</si>
  <si>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</si>
  <si>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</si>
  <si>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</si>
  <si>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</si>
  <si>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</si>
  <si>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</si>
  <si>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</si>
  <si>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</si>
  <si>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</si>
  <si>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</si>
  <si>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</si>
  <si>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</si>
  <si>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</si>
  <si>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</si>
  <si>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</si>
  <si>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</si>
  <si>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</si>
  <si>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</si>
  <si>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</si>
  <si>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</si>
  <si>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</si>
  <si>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</si>
  <si>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</si>
  <si>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</si>
  <si>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</si>
  <si>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</si>
  <si>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</si>
  <si>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</si>
  <si>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</si>
  <si>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</si>
  <si>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</si>
  <si>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</si>
  <si>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</si>
  <si>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</si>
  <si>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</si>
  <si>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</si>
  <si>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</si>
  <si>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</si>
  <si>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</si>
  <si>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</si>
  <si>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</si>
  <si>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</si>
  <si>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</si>
  <si>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</si>
  <si>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</si>
  <si>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</si>
  <si>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</si>
  <si>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</si>
  <si>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</si>
  <si>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</si>
  <si>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</si>
  <si>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</si>
  <si>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</si>
  <si>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</si>
  <si>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</si>
  <si>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</si>
  <si>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</si>
  <si>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</si>
  <si>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</si>
  <si>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</si>
  <si>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</si>
  <si>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</si>
  <si>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</si>
  <si>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</si>
  <si>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</si>
  <si>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</si>
  <si>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</si>
  <si>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</si>
  <si>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</si>
  <si>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</si>
  <si>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</si>
  <si>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</si>
  <si>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</si>
  <si>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</si>
  <si>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</si>
  <si>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</si>
  <si>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</si>
  <si>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</si>
  <si>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</si>
  <si>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</si>
  <si>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</si>
  <si>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</si>
  <si>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</si>
  <si>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</si>
  <si>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</si>
  <si>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</si>
  <si>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</si>
  <si>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</si>
  <si>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</si>
  <si>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</si>
  <si>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</si>
  <si>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</si>
  <si>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</si>
  <si>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</si>
  <si>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</si>
  <si>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</si>
  <si>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</si>
  <si>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</si>
  <si>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</si>
  <si>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</si>
  <si>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</si>
  <si>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</si>
  <si>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</si>
  <si>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</si>
  <si>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</si>
  <si>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</si>
  <si>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</si>
  <si>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</si>
  <si>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</si>
  <si>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</si>
  <si>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</si>
  <si>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</si>
  <si>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</si>
  <si>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</si>
  <si>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</si>
  <si>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</si>
  <si>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</si>
  <si>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</si>
  <si>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</si>
  <si>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</si>
  <si>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</si>
  <si>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</si>
  <si>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</si>
  <si>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</si>
  <si>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</si>
  <si>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</si>
  <si>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</si>
  <si>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</si>
  <si>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</si>
  <si>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</si>
  <si>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</si>
  <si>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</si>
  <si>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</si>
  <si>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</si>
  <si>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</si>
  <si>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</si>
  <si>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</si>
  <si>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</si>
  <si>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</si>
  <si>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</si>
  <si>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</si>
  <si>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</si>
  <si>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</si>
  <si>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</si>
  <si>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</si>
  <si>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</si>
  <si>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</si>
  <si>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</si>
  <si>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</si>
  <si>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</si>
  <si>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</si>
  <si>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</si>
  <si>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</si>
  <si>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</si>
  <si>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</si>
  <si>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</si>
  <si>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</si>
  <si>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</si>
  <si>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</si>
  <si>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</si>
  <si>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</si>
  <si>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</si>
  <si>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</si>
  <si>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</si>
  <si>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</si>
  <si>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</si>
  <si>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</si>
  <si>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</si>
  <si>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</si>
  <si>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</si>
  <si>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</si>
  <si>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</si>
  <si>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</si>
  <si>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</si>
  <si>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</si>
  <si>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</si>
  <si>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</si>
  <si>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</si>
  <si>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</si>
  <si>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</si>
  <si>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</si>
  <si>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</si>
  <si>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</si>
  <si>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</si>
  <si>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</si>
  <si>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</si>
  <si>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</si>
  <si>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</si>
  <si>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</si>
  <si>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</si>
  <si>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</si>
  <si>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</si>
  <si>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</si>
  <si>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</si>
  <si>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</si>
  <si>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</si>
  <si>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</si>
  <si>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</si>
  <si>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</si>
  <si>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</si>
  <si>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</si>
  <si>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</si>
  <si>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</si>
  <si>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</si>
  <si>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</si>
  <si>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</si>
  <si>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</si>
  <si>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</si>
  <si>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</si>
  <si>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</si>
  <si>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</si>
  <si>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</si>
  <si>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</si>
  <si>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</si>
  <si>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</si>
  <si>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</si>
  <si>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</si>
  <si>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</si>
  <si>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</si>
  <si>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</si>
  <si>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</si>
  <si>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</si>
  <si>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</si>
  <si>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</si>
  <si>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</si>
  <si>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</si>
  <si>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</si>
  <si>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</si>
  <si>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</si>
  <si>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</si>
  <si>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</si>
  <si>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</si>
  <si>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</si>
  <si>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</si>
  <si>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</si>
  <si>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</si>
  <si>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</si>
  <si>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</si>
  <si>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</si>
  <si>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</si>
  <si>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</si>
  <si>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</si>
  <si>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</si>
  <si>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</si>
  <si>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</si>
  <si>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</si>
  <si>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</si>
  <si>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</si>
  <si>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</si>
  <si>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</si>
  <si>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</si>
  <si>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</si>
  <si>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</si>
  <si>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</si>
  <si>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</si>
  <si>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</si>
  <si>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</si>
  <si>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</si>
  <si>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</si>
  <si>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</si>
  <si>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</si>
  <si>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</si>
  <si>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</si>
  <si>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</si>
  <si>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</si>
  <si>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</si>
  <si>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</si>
  <si>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</si>
  <si>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</si>
  <si>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</si>
  <si>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</si>
  <si>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</si>
  <si>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</si>
  <si>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</si>
  <si>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</si>
  <si>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</si>
  <si>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</si>
  <si>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</si>
  <si>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</si>
  <si>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</si>
  <si>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</si>
  <si>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</si>
  <si>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</si>
  <si>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</si>
  <si>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</si>
  <si>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</si>
  <si>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</si>
  <si>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</si>
  <si>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</si>
  <si>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</si>
  <si>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</si>
  <si>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</si>
  <si>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</si>
  <si>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</si>
  <si>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</si>
  <si>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</si>
  <si>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</si>
  <si>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</si>
  <si>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</si>
  <si>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</si>
  <si>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</si>
  <si>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</si>
  <si>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</si>
  <si>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</si>
  <si>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</si>
  <si>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</si>
  <si>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</si>
  <si>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</si>
  <si>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</si>
  <si>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</si>
  <si>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</si>
  <si>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</si>
  <si>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</si>
  <si>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</si>
  <si>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</si>
  <si>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</si>
  <si>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</si>
  <si>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</si>
  <si>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</si>
  <si>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</si>
  <si>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</si>
  <si>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</si>
  <si>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</si>
  <si>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</si>
  <si>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</si>
  <si>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</si>
  <si>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</si>
  <si>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</si>
  <si>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</si>
  <si>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</si>
  <si>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</si>
  <si>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</si>
  <si>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</si>
  <si>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</si>
  <si>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</si>
  <si>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</si>
  <si>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</si>
  <si>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</si>
  <si>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</si>
  <si>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</si>
  <si>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</si>
  <si>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</si>
  <si>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</si>
  <si>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</si>
  <si>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</si>
  <si>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</si>
  <si>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</si>
  <si>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</si>
  <si>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</si>
  <si>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</si>
  <si>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</si>
  <si>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</si>
  <si>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</si>
  <si>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</si>
  <si>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</si>
  <si>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</si>
  <si>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</si>
  <si>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</si>
  <si>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</si>
  <si>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</si>
  <si>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</si>
  <si>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</si>
  <si>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</si>
  <si>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</si>
  <si>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</si>
  <si>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</si>
  <si>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</si>
  <si>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</si>
  <si>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</si>
  <si>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</si>
  <si>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</si>
  <si>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</si>
  <si>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</si>
  <si>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</si>
  <si>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</si>
  <si>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</si>
  <si>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</si>
  <si>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</si>
  <si>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</si>
  <si>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</si>
  <si>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</si>
  <si>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</si>
  <si>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</si>
  <si>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</si>
  <si>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</si>
  <si>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</si>
  <si>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</si>
  <si>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</si>
  <si>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</si>
  <si>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</si>
  <si>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</si>
  <si>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</si>
  <si>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</si>
  <si>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</si>
  <si>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</si>
  <si>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</si>
  <si>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</si>
  <si>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</si>
  <si>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</si>
  <si>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</si>
  <si>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</si>
  <si>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</si>
  <si>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</si>
  <si>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</si>
  <si>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</si>
  <si>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</si>
  <si>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</si>
  <si>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</si>
  <si>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</si>
  <si>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</si>
  <si>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</si>
  <si>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</si>
  <si>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</si>
  <si>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</si>
  <si>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</si>
  <si>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</si>
  <si>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</si>
  <si>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</si>
  <si>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</si>
  <si>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</si>
  <si>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</si>
  <si>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</si>
  <si>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</si>
  <si>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</si>
  <si>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</si>
  <si>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</si>
  <si>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</si>
  <si>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</si>
  <si>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</si>
  <si>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</si>
  <si>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</si>
  <si>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</si>
  <si>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</si>
  <si>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</si>
  <si>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</si>
  <si>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</si>
  <si>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</si>
  <si>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</si>
  <si>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</si>
  <si>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</si>
  <si>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</si>
  <si>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</si>
  <si>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</si>
  <si>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</si>
  <si>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</si>
  <si>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</si>
  <si>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</si>
  <si>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</si>
  <si>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</si>
  <si>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</si>
  <si>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</si>
  <si>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</si>
  <si>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</si>
  <si>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</si>
  <si>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</si>
  <si>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</si>
  <si>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</si>
  <si>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</si>
  <si>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</si>
  <si>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</si>
  <si>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</si>
  <si>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</si>
  <si>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</si>
  <si>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</si>
  <si>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</si>
  <si>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</si>
  <si>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</si>
  <si>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</si>
  <si>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</si>
  <si>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</si>
  <si>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</si>
  <si>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</si>
  <si>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</si>
  <si>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</si>
  <si>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</si>
  <si>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</si>
  <si>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</si>
  <si>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</si>
  <si>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</si>
  <si>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</si>
  <si>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</si>
  <si>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</si>
  <si>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</si>
  <si>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</si>
  <si>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</si>
  <si>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</si>
  <si>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</si>
  <si>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</si>
  <si>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</si>
  <si>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</si>
  <si>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</si>
  <si>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</si>
  <si>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</si>
  <si>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</si>
  <si>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</si>
  <si>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</si>
  <si>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</si>
  <si>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</si>
  <si>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</si>
  <si>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</si>
  <si>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</si>
  <si>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</si>
  <si>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</si>
  <si>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</si>
  <si>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</si>
  <si>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</si>
  <si>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</si>
  <si>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</si>
  <si>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</si>
  <si>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</si>
  <si>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</si>
  <si>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</si>
  <si>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</si>
  <si>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</si>
  <si>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</si>
  <si>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</si>
  <si>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</si>
  <si>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</si>
  <si>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</si>
  <si>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</si>
  <si>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</si>
  <si>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</si>
  <si>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</si>
  <si>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</si>
  <si>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</si>
  <si>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</si>
  <si>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</si>
  <si>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</si>
  <si>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</si>
  <si>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</si>
  <si>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</si>
  <si>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</si>
  <si>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</si>
  <si>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</si>
  <si>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</si>
  <si>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</si>
  <si>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</si>
  <si>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</si>
  <si>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</si>
  <si>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</si>
  <si>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</si>
  <si>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</si>
  <si>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</si>
  <si>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</si>
  <si>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</si>
  <si>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</si>
  <si>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</si>
  <si>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</si>
  <si>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</si>
  <si>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</si>
  <si>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</si>
  <si>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</si>
  <si>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</si>
  <si>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</si>
  <si>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</si>
  <si>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</si>
  <si>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</si>
  <si>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</si>
  <si>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</si>
  <si>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</si>
  <si>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</si>
  <si>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</si>
  <si>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</si>
  <si>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</si>
  <si>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</si>
  <si>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</si>
  <si>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</si>
  <si>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</si>
  <si>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</si>
  <si>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</si>
  <si>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</si>
  <si>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</si>
  <si>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</si>
  <si>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</si>
  <si>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</si>
  <si>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</si>
  <si>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</si>
  <si>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</si>
  <si>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</si>
  <si>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</si>
  <si>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</si>
  <si>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</si>
  <si>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</si>
  <si>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</si>
  <si>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</si>
  <si>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</si>
  <si>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</si>
  <si>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</si>
  <si>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</si>
  <si>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</si>
  <si>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</si>
  <si>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</si>
  <si>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</si>
  <si>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</si>
  <si>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</si>
  <si>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</si>
  <si>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</si>
  <si>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</si>
  <si>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</si>
  <si>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</si>
  <si>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</si>
  <si>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</si>
  <si>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</si>
  <si>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</si>
  <si>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</si>
  <si>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</si>
  <si>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</si>
  <si>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</si>
  <si>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</si>
  <si>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</si>
  <si>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</si>
  <si>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</si>
  <si>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</si>
  <si>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</si>
  <si>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</si>
  <si>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</si>
  <si>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</si>
  <si>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</si>
  <si>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</si>
  <si>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</si>
  <si>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</si>
  <si>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</si>
  <si>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</si>
  <si>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</si>
  <si>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</si>
  <si>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</si>
  <si>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</si>
  <si>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</si>
  <si>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</si>
  <si>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</si>
  <si>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</si>
  <si>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</si>
  <si>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</si>
  <si>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</si>
  <si>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</si>
  <si>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</si>
  <si>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</si>
  <si>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</si>
  <si>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</si>
  <si>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</si>
  <si>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</si>
  <si>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</si>
  <si>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</si>
  <si>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</si>
  <si>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</si>
  <si>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</si>
  <si>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</si>
  <si>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</si>
  <si>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</si>
  <si>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</si>
  <si>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</si>
  <si>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</si>
  <si>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</si>
  <si>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</si>
  <si>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</si>
  <si>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</si>
  <si>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</si>
  <si>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</si>
  <si>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</si>
  <si>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</si>
  <si>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</si>
  <si>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</si>
  <si>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</si>
  <si>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</si>
  <si>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</si>
  <si>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</si>
  <si>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</si>
  <si>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</si>
  <si>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</si>
  <si>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</si>
  <si>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</si>
  <si>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</si>
  <si>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</si>
  <si>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</si>
  <si>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</si>
  <si>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</si>
  <si>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</si>
  <si>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</si>
  <si>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</si>
  <si>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</si>
  <si>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</si>
  <si>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</si>
  <si>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</si>
  <si>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</si>
  <si>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</si>
  <si>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</si>
  <si>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</si>
  <si>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</si>
  <si>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</si>
  <si>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</si>
  <si>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</si>
  <si>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</si>
  <si>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</si>
  <si>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</si>
  <si>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</si>
  <si>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</si>
  <si>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</si>
  <si>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</si>
  <si>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</si>
  <si>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</si>
  <si>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</si>
  <si>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</si>
  <si>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</si>
  <si>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</si>
  <si>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</si>
  <si>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</si>
  <si>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</si>
  <si>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</si>
  <si>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</si>
  <si>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</si>
  <si>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</si>
  <si>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</si>
  <si>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</si>
  <si>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</si>
  <si>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</si>
  <si>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</si>
  <si>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</si>
  <si>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</si>
  <si>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</si>
  <si>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</si>
  <si>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</si>
  <si>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</si>
  <si>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</si>
  <si>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</si>
  <si>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</si>
  <si>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</si>
  <si>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</si>
  <si>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</si>
  <si>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</si>
  <si>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</si>
  <si>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</si>
  <si>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</si>
  <si>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</si>
  <si>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</si>
  <si>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</si>
  <si>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</si>
  <si>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</si>
  <si>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</si>
  <si>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</si>
  <si>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</si>
  <si>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</si>
  <si>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</si>
  <si>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</si>
  <si>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</si>
  <si>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</si>
  <si>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</si>
  <si>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</si>
  <si>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</si>
  <si>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</si>
  <si>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</si>
  <si>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</si>
  <si>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</si>
  <si>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</si>
  <si>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</si>
  <si>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</si>
  <si>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</si>
  <si>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</si>
  <si>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</si>
  <si>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</si>
  <si>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</si>
  <si>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</si>
  <si>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</si>
  <si>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</si>
  <si>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</si>
  <si>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</si>
  <si>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</si>
  <si>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</si>
  <si>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</si>
  <si>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</si>
  <si>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</si>
  <si>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</si>
  <si>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</si>
  <si>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</si>
  <si>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</si>
  <si>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</si>
  <si>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</si>
  <si>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</si>
  <si>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</si>
  <si>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</si>
  <si>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</si>
  <si>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</si>
  <si>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</si>
  <si>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</si>
  <si>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</si>
  <si>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</si>
  <si>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</si>
  <si>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</si>
  <si>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</si>
  <si>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</si>
  <si>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</si>
  <si>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</si>
  <si>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</si>
  <si>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</si>
  <si>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</si>
  <si>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</si>
  <si>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</si>
  <si>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</si>
  <si>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</si>
  <si>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</si>
  <si>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</si>
  <si>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</si>
  <si>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</si>
  <si>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</si>
  <si>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</si>
  <si>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</si>
  <si>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</si>
  <si>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</si>
  <si>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</si>
  <si>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</si>
  <si>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</si>
  <si>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</si>
  <si>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</si>
  <si>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</si>
  <si>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</si>
  <si>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</si>
  <si>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</si>
  <si>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</si>
  <si>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</si>
  <si>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</si>
  <si>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</si>
  <si>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</si>
  <si>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</si>
  <si>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</si>
  <si>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</si>
  <si>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</si>
  <si>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</si>
  <si>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</si>
  <si>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</si>
  <si>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</si>
  <si>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</si>
  <si>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</si>
  <si>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</si>
  <si>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</si>
  <si>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</si>
  <si>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</si>
  <si>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</si>
  <si>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</si>
  <si>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</si>
  <si>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</si>
  <si>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</si>
  <si>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</si>
  <si>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</si>
  <si>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</si>
  <si>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</si>
  <si>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</si>
  <si>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</si>
  <si>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</si>
  <si>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</si>
  <si>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</si>
  <si>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</si>
  <si>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</si>
  <si>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</si>
  <si>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</si>
  <si>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</si>
  <si>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</si>
  <si>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</si>
  <si>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</si>
  <si>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</si>
  <si>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</si>
  <si>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</si>
  <si>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</si>
  <si>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</si>
  <si>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</si>
  <si>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</si>
  <si>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</si>
  <si>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</si>
  <si>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</si>
  <si>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</si>
  <si>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</si>
  <si>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</si>
  <si>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</si>
  <si>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</si>
  <si>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</si>
  <si>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</si>
  <si>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</si>
  <si>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</si>
  <si>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</si>
  <si>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</si>
  <si>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</si>
  <si>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</si>
  <si>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</si>
  <si>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</si>
  <si>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</si>
  <si>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</si>
  <si>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</si>
  <si>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</si>
  <si>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</si>
  <si>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</si>
  <si>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</si>
  <si>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</si>
  <si>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</si>
  <si>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</si>
  <si>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</si>
  <si>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</si>
  <si>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</si>
  <si>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</si>
  <si>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</si>
  <si>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</si>
  <si>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</si>
  <si>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</si>
  <si>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</si>
  <si>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</si>
  <si>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</si>
  <si>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</si>
  <si>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</si>
  <si>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</si>
  <si>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</si>
  <si>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</si>
  <si>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</si>
  <si>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</si>
  <si>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</si>
  <si>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</si>
  <si>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</si>
  <si>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</si>
  <si>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</si>
  <si>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</si>
  <si>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</si>
  <si>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</si>
  <si>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</si>
  <si>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</si>
  <si>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</si>
  <si>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</si>
  <si>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</si>
  <si>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</si>
  <si>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</si>
  <si>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</si>
  <si>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</si>
  <si>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</si>
  <si>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</si>
  <si>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</si>
  <si>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</si>
  <si>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</si>
  <si>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</si>
  <si>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</si>
  <si>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</si>
  <si>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</si>
  <si>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</si>
  <si>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</si>
  <si>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</si>
  <si>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</si>
  <si>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</si>
  <si>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</si>
  <si>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</si>
  <si>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</si>
  <si>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</si>
  <si>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</si>
  <si>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</si>
  <si>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</si>
  <si>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</si>
  <si>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</si>
  <si>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</si>
  <si>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</si>
  <si>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</si>
  <si>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</si>
  <si>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</si>
  <si>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</si>
  <si>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</si>
  <si>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</si>
  <si>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</si>
  <si>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</si>
  <si>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</si>
  <si>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</si>
  <si>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</si>
  <si>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</si>
  <si>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</si>
  <si>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</si>
  <si>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</si>
  <si>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</si>
  <si>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</si>
  <si>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</si>
  <si>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</si>
  <si>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</si>
  <si>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</si>
  <si>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</si>
  <si>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</si>
  <si>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</si>
  <si>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</si>
  <si>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</si>
  <si>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</si>
  <si>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</si>
  <si>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</si>
  <si>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</si>
  <si>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</si>
  <si>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</si>
  <si>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</si>
  <si>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</si>
  <si>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</si>
  <si>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</si>
  <si>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</si>
  <si>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</si>
  <si>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</si>
  <si>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</si>
  <si>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</si>
  <si>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</si>
  <si>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</si>
  <si>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</si>
  <si>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</si>
  <si>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</si>
  <si>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</si>
  <si>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</si>
  <si>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</si>
  <si>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</si>
  <si>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</si>
  <si>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</si>
  <si>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</si>
  <si>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</si>
  <si>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</si>
  <si>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</si>
  <si>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</si>
  <si>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</si>
  <si>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</si>
  <si>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</si>
  <si>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</si>
  <si>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</si>
  <si>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</si>
  <si>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</si>
  <si>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</si>
  <si>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</si>
  <si>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</si>
  <si>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</si>
  <si>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</si>
  <si>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</si>
  <si>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</si>
  <si>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</si>
  <si>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</si>
  <si>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</si>
  <si>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</si>
  <si>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</si>
  <si>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</si>
  <si>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</si>
  <si>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</si>
  <si>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</si>
  <si>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</si>
  <si>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</si>
  <si>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</si>
  <si>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</si>
  <si>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</si>
  <si>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</si>
  <si>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</si>
  <si>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</si>
  <si>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</si>
  <si>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</si>
  <si>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</si>
  <si>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</si>
  <si>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</si>
  <si>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</si>
  <si>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</si>
  <si>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</si>
  <si>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</si>
  <si>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</si>
  <si>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</si>
  <si>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</si>
  <si>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</si>
  <si>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</si>
  <si>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</si>
  <si>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</si>
  <si>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</si>
  <si>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</si>
  <si>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</si>
  <si>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</si>
  <si>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</si>
  <si>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</si>
  <si>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</si>
  <si>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</si>
  <si>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</si>
  <si>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</si>
  <si>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</si>
  <si>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</si>
  <si>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</si>
  <si>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</si>
  <si>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</si>
  <si>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</si>
  <si>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</si>
  <si>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</si>
  <si>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</si>
  <si>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</si>
  <si>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</si>
  <si>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</si>
  <si>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</si>
  <si>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</si>
  <si>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</si>
  <si>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</si>
  <si>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</si>
  <si>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</si>
  <si>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</si>
  <si>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</si>
  <si>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</si>
  <si>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</si>
  <si>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</si>
  <si>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</si>
  <si>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</si>
  <si>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</si>
  <si>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</si>
  <si>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</si>
  <si>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</si>
  <si>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</si>
  <si>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</si>
  <si>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</si>
  <si>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</si>
  <si>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</si>
  <si>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</si>
  <si>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</si>
  <si>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</si>
  <si>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</si>
  <si>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</si>
  <si>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</si>
  <si>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</si>
  <si>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</si>
  <si>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</si>
  <si>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</si>
  <si>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</si>
  <si>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</si>
  <si>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</si>
  <si>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</si>
  <si>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</si>
  <si>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</si>
  <si>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</si>
  <si>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</si>
  <si>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</si>
  <si>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</si>
  <si>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</si>
  <si>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</si>
  <si>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</si>
  <si>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</si>
  <si>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</si>
  <si>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</si>
  <si>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</si>
  <si>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</si>
  <si>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</si>
  <si>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</si>
  <si>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</si>
  <si>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</si>
  <si>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</si>
  <si>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</si>
  <si>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</si>
  <si>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</si>
  <si>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</si>
  <si>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</si>
  <si>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</si>
  <si>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</si>
  <si>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</si>
  <si>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</si>
  <si>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</si>
  <si>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</si>
  <si>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</si>
  <si>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</si>
  <si>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</si>
  <si>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</si>
  <si>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</si>
  <si>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</si>
  <si>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</si>
  <si>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</si>
  <si>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</si>
  <si>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</si>
  <si>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</si>
  <si>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</si>
  <si>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</si>
  <si>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</si>
  <si>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</si>
  <si>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</si>
  <si>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</si>
  <si>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</si>
  <si>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</si>
  <si>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</si>
  <si>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</si>
  <si>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</si>
  <si>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</si>
  <si>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</si>
  <si>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</si>
  <si>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</si>
  <si>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</si>
  <si>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</si>
  <si>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</si>
  <si>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</si>
  <si>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</si>
  <si>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</si>
  <si>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</si>
  <si>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</si>
  <si>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</si>
  <si>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</si>
  <si>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</si>
  <si>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</si>
  <si>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</si>
  <si>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</si>
  <si>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</si>
  <si>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</si>
  <si>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</si>
  <si>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</si>
  <si>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</si>
  <si>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</si>
  <si>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</si>
  <si>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</si>
  <si>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</si>
  <si>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</si>
  <si>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</si>
  <si>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</si>
  <si>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</si>
  <si>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</si>
  <si>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</si>
  <si>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</si>
  <si>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</si>
  <si>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</si>
  <si>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</si>
  <si>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</si>
  <si>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</si>
  <si>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</si>
  <si>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</si>
  <si>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</si>
  <si>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</si>
  <si>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</si>
  <si>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</si>
  <si>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</si>
  <si>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</si>
  <si>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</si>
  <si>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</si>
  <si>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</si>
  <si>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</si>
  <si>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</si>
  <si>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</si>
  <si>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</si>
  <si>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</si>
  <si>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</si>
  <si>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</si>
  <si>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</si>
  <si>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</si>
  <si>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</si>
  <si>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</si>
  <si>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</si>
  <si>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</si>
  <si>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</si>
  <si>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</si>
  <si>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</si>
  <si>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</si>
  <si>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</si>
  <si>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</si>
  <si>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</si>
  <si>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</si>
  <si>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</si>
  <si>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</si>
  <si>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</si>
  <si>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</si>
  <si>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</si>
  <si>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</si>
  <si>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</si>
  <si>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</si>
  <si>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</si>
  <si>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</si>
  <si>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</si>
  <si>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</si>
  <si>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</si>
  <si>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</si>
  <si>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</si>
  <si>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</si>
  <si>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</si>
  <si>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</si>
  <si>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</si>
  <si>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</si>
  <si>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</si>
  <si>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</si>
  <si>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</si>
  <si>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</si>
  <si>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</si>
  <si>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</si>
  <si>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</si>
  <si>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</si>
  <si>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</si>
  <si>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</si>
  <si>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</si>
  <si>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</si>
  <si>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</si>
  <si>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</si>
  <si>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</si>
  <si>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</si>
  <si>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</si>
  <si>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</si>
  <si>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</si>
  <si>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</si>
  <si>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</si>
  <si>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</si>
  <si>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</si>
  <si>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</si>
  <si>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</si>
  <si>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</si>
  <si>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</si>
  <si>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</si>
  <si>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</si>
  <si>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</si>
  <si>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</si>
  <si>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</si>
  <si>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</si>
  <si>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</si>
  <si>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</si>
  <si>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</si>
  <si>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</si>
  <si>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</si>
  <si>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</si>
  <si>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</si>
  <si>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</si>
  <si>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</si>
  <si>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</si>
  <si>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</si>
  <si>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</si>
  <si>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</si>
  <si>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</si>
  <si>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</si>
  <si>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</si>
  <si>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</si>
  <si>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</si>
  <si>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</si>
  <si>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</si>
  <si>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</si>
  <si>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</si>
  <si>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</si>
  <si>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</si>
  <si>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</si>
  <si>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</si>
  <si>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</si>
  <si>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</si>
  <si>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</si>
  <si>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</si>
  <si>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</si>
  <si>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</si>
  <si>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</si>
  <si>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</si>
  <si>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</si>
  <si>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</si>
  <si>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</si>
  <si>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</si>
  <si>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</si>
  <si>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</si>
  <si>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</si>
  <si>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</si>
  <si>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</si>
  <si>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</si>
  <si>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</si>
  <si>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</si>
  <si>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</si>
  <si>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</si>
  <si>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</si>
  <si>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</si>
  <si>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</si>
  <si>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</si>
  <si>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</si>
  <si>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</si>
  <si>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</si>
  <si>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</si>
  <si>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</si>
  <si>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</si>
  <si>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</si>
  <si>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</si>
  <si>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</si>
  <si>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</si>
  <si>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</si>
  <si>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</si>
  <si>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</si>
  <si>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</si>
  <si>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</si>
  <si>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</si>
  <si>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</si>
  <si>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</si>
  <si>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</si>
  <si>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</si>
  <si>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</si>
  <si>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</si>
  <si>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</si>
  <si>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</si>
  <si>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</si>
  <si>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</si>
  <si>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</si>
  <si>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</si>
  <si>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</si>
  <si>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</si>
  <si>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</si>
  <si>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</si>
  <si>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</si>
  <si>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</si>
  <si>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</si>
  <si>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</si>
  <si>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</si>
  <si>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</si>
  <si>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</si>
  <si>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</si>
  <si>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</si>
  <si>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</si>
  <si>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</si>
  <si>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</si>
  <si>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</si>
  <si>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</si>
  <si>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</si>
  <si>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</si>
  <si>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</si>
  <si>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</si>
  <si>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</si>
  <si>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</si>
  <si>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</si>
  <si>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</si>
  <si>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</si>
  <si>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</si>
  <si>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</si>
  <si>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</si>
  <si>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</si>
  <si>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</si>
  <si>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</si>
  <si>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</si>
  <si>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</si>
  <si>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</si>
  <si>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</si>
  <si>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</si>
  <si>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</si>
  <si>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</si>
  <si>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</si>
  <si>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</si>
  <si>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</si>
  <si>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</si>
  <si>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</si>
  <si>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</si>
  <si>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</si>
  <si>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</si>
  <si>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</si>
  <si>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</si>
  <si>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</si>
  <si>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</si>
  <si>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</si>
  <si>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</si>
  <si>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</si>
  <si>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</si>
  <si>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</si>
  <si>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</si>
  <si>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</si>
  <si>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</si>
  <si>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</si>
  <si>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</si>
  <si>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</si>
  <si>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</si>
  <si>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</si>
  <si>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</si>
  <si>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</si>
  <si>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</si>
  <si>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</si>
  <si>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</si>
  <si>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</si>
  <si>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</si>
  <si>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</si>
  <si>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</si>
  <si>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</si>
  <si>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</si>
  <si>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</si>
  <si>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</si>
  <si>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</si>
  <si>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</si>
  <si>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</si>
  <si>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</si>
  <si>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</si>
  <si>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</si>
  <si>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</si>
  <si>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</si>
  <si>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</si>
  <si>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</si>
  <si>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</si>
  <si>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</si>
  <si>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</si>
  <si>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</si>
  <si>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</si>
  <si>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</si>
  <si>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</si>
  <si>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</si>
  <si>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</si>
  <si>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</si>
  <si>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</si>
  <si>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</si>
  <si>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</si>
  <si>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</si>
  <si>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</si>
  <si>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</si>
  <si>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</si>
  <si>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</si>
  <si>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</si>
  <si>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</si>
  <si>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</si>
  <si>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</si>
  <si>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</si>
  <si>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</si>
  <si>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</si>
  <si>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</si>
  <si>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</si>
  <si>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</si>
  <si>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</si>
  <si>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</si>
  <si>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</si>
  <si>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</si>
  <si>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</si>
  <si>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</si>
  <si>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</si>
  <si>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</si>
  <si>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</si>
  <si>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</si>
  <si>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</si>
  <si>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</si>
  <si>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</si>
  <si>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</si>
  <si>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</si>
  <si>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</si>
  <si>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</si>
  <si>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</si>
  <si>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</si>
  <si>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</si>
  <si>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</si>
  <si>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</si>
  <si>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</si>
  <si>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</si>
  <si>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</si>
  <si>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</si>
  <si>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</si>
  <si>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</si>
  <si>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</si>
  <si>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</si>
  <si>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</si>
  <si>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</si>
  <si>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</si>
  <si>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</si>
  <si>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</si>
  <si>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</si>
  <si>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</si>
  <si>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</si>
  <si>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</si>
  <si>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</si>
  <si>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</si>
  <si>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</si>
  <si>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</si>
  <si>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</si>
  <si>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</si>
  <si>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</si>
  <si>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</si>
  <si>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</si>
  <si>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</si>
  <si>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</si>
  <si>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</si>
  <si>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</si>
  <si>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</si>
  <si>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</si>
  <si>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</si>
  <si>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</si>
  <si>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</si>
  <si>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</si>
  <si>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</si>
  <si>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</si>
  <si>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</si>
  <si>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</si>
  <si>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</si>
  <si>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</si>
  <si>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</si>
  <si>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</si>
  <si>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</si>
  <si>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</si>
  <si>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</si>
  <si>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</si>
  <si>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</si>
  <si>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</si>
  <si>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</si>
  <si>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</si>
  <si>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</si>
  <si>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</si>
  <si>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</si>
  <si>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</si>
  <si>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</si>
  <si>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</si>
  <si>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</si>
  <si>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</si>
  <si>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</si>
  <si>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</si>
  <si>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</si>
  <si>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</si>
  <si>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</si>
  <si>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</si>
  <si>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</si>
  <si>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</si>
  <si>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</si>
  <si>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</si>
  <si>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</si>
  <si>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</si>
  <si>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</si>
  <si>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</si>
  <si>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</si>
  <si>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</si>
  <si>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</si>
  <si>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</si>
  <si>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</si>
  <si>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</si>
  <si>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</si>
  <si>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</si>
  <si>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</si>
  <si>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</si>
  <si>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</si>
  <si>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</si>
  <si>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</si>
  <si>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</si>
  <si>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</si>
  <si>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</si>
  <si>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</si>
  <si>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</si>
  <si>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</si>
  <si>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</si>
  <si>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</si>
  <si>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</si>
  <si>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</si>
  <si>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</si>
  <si>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</si>
  <si>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</si>
  <si>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</si>
  <si>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</si>
  <si>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</si>
  <si>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</si>
  <si>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</si>
  <si>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</si>
  <si>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</si>
  <si>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</si>
  <si>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</si>
  <si>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</si>
  <si>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</si>
  <si>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</si>
  <si>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</si>
  <si>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</si>
  <si>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</si>
  <si>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</si>
  <si>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</si>
  <si>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</si>
  <si>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</si>
  <si>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</si>
  <si>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</si>
  <si>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</si>
  <si>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</si>
  <si>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</si>
  <si>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</si>
  <si>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</si>
  <si>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</si>
  <si>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</si>
  <si>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</si>
  <si>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</si>
  <si>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</si>
  <si>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</si>
  <si>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</si>
  <si>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</si>
  <si>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</si>
  <si>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</si>
  <si>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</si>
  <si>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</si>
  <si>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</si>
  <si>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</si>
  <si>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</si>
  <si>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</si>
  <si>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</si>
  <si>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</si>
  <si>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</si>
  <si>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</si>
  <si>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</si>
  <si>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</si>
  <si>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</si>
  <si>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</si>
  <si>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</si>
  <si>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</si>
  <si>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</si>
  <si>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</si>
  <si>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</si>
  <si>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</si>
  <si>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</si>
  <si>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</si>
  <si>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</si>
  <si>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</si>
  <si>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</si>
  <si>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</si>
  <si>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</si>
  <si>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</si>
  <si>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</si>
  <si>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</si>
  <si>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</si>
  <si>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</si>
  <si>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</si>
  <si>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</si>
  <si>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</si>
  <si>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</si>
  <si>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</si>
  <si>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</si>
  <si>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</si>
  <si>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</si>
  <si>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</si>
  <si>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</si>
  <si>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</si>
  <si>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</si>
  <si>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</si>
  <si>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</si>
  <si>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</si>
  <si>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</si>
  <si>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</si>
  <si>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</si>
  <si>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</si>
  <si>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</si>
  <si>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</si>
  <si>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</si>
  <si>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</si>
  <si>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</si>
  <si>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</si>
  <si>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</si>
  <si>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</si>
  <si>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</si>
  <si>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</si>
  <si>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</si>
  <si>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</si>
  <si>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</si>
  <si>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</si>
  <si>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</si>
  <si>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</si>
  <si>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</si>
  <si>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</si>
  <si>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</si>
  <si>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</si>
  <si>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</si>
  <si>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</si>
  <si>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</si>
  <si>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</si>
  <si>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</si>
  <si>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</si>
  <si>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</si>
  <si>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</si>
  <si>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</si>
  <si>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</si>
  <si>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</si>
  <si>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</si>
  <si>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</si>
  <si>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</si>
  <si>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</si>
  <si>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</si>
  <si>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</si>
  <si>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</si>
  <si>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</si>
  <si>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</si>
  <si>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</si>
  <si>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</si>
  <si>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</si>
  <si>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</si>
  <si>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</si>
  <si>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</si>
  <si>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</si>
  <si>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</si>
  <si>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</si>
  <si>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</si>
  <si>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</si>
  <si>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</si>
  <si>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</si>
  <si>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</si>
  <si>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</si>
  <si>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</si>
  <si>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</si>
  <si>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</si>
  <si>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</si>
  <si>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</si>
  <si>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</si>
  <si>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</si>
  <si>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</si>
  <si>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</si>
  <si>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</si>
  <si>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</si>
  <si>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</si>
  <si>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</si>
  <si>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</si>
  <si>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</si>
  <si>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</si>
  <si>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</si>
  <si>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</si>
  <si>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</si>
  <si>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</si>
  <si>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</si>
  <si>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</si>
  <si>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</si>
  <si>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</si>
  <si>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</si>
  <si>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</si>
  <si>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</si>
  <si>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</si>
  <si>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</si>
  <si>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</si>
  <si>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</si>
  <si>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</si>
  <si>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</si>
  <si>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</si>
  <si>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</si>
  <si>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</si>
  <si>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</si>
  <si>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</si>
  <si>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</si>
  <si>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</si>
  <si>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</si>
  <si>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</si>
  <si>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</si>
  <si>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</si>
  <si>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</si>
  <si>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</si>
  <si>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</si>
  <si>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</si>
  <si>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</si>
  <si>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</si>
  <si>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</si>
  <si>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</si>
  <si>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</si>
  <si>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</si>
  <si>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</si>
  <si>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</si>
  <si>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</si>
  <si>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</si>
  <si>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</si>
  <si>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</si>
  <si>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</si>
  <si>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</si>
  <si>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</si>
  <si>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</si>
  <si>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</si>
  <si>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</si>
  <si>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</si>
  <si>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</si>
  <si>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</si>
  <si>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</si>
  <si>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</si>
  <si>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</si>
  <si>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</si>
  <si>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</si>
  <si>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</si>
  <si>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</si>
  <si>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</si>
  <si>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</si>
  <si>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</si>
  <si>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</si>
  <si>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</si>
  <si>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</si>
  <si>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</si>
  <si>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</si>
  <si>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</si>
  <si>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</si>
  <si>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</si>
  <si>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</si>
  <si>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</si>
  <si>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</si>
  <si>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</si>
  <si>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</si>
  <si>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</si>
  <si>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</si>
  <si>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</si>
  <si>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</si>
  <si>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</si>
  <si>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</si>
  <si>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</si>
  <si>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</si>
  <si>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</si>
  <si>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</si>
  <si>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</si>
  <si>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</si>
  <si>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</si>
  <si>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</si>
  <si>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</si>
  <si>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</si>
  <si>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</si>
  <si>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</si>
  <si>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</si>
  <si>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</si>
  <si>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</si>
  <si>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</si>
  <si>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</si>
  <si>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</si>
  <si>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</si>
  <si>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</si>
  <si>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</si>
  <si>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</si>
  <si>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</si>
  <si>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</si>
  <si>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</si>
  <si>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</si>
  <si>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</si>
  <si>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</si>
  <si>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</si>
  <si>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</si>
  <si>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</si>
  <si>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</si>
  <si>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</si>
  <si>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</si>
  <si>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</si>
  <si>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</si>
  <si>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</si>
  <si>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</si>
  <si>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</si>
  <si>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</si>
  <si>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</si>
  <si>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</si>
  <si>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</si>
  <si>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</si>
  <si>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</si>
  <si>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</si>
  <si>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</si>
  <si>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</si>
  <si>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</si>
  <si>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</si>
  <si>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</si>
  <si>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</si>
  <si>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</si>
  <si>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</si>
  <si>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</si>
  <si>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</si>
  <si>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</si>
  <si>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</si>
  <si>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</si>
  <si>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</si>
  <si>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</si>
  <si>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</si>
  <si>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</si>
  <si>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</si>
  <si>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</si>
  <si>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</si>
  <si>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</si>
  <si>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</si>
  <si>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</si>
  <si>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</si>
  <si>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</si>
  <si>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</si>
  <si>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</si>
  <si>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</si>
  <si>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</si>
  <si>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</si>
  <si>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</si>
  <si>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</si>
  <si>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</si>
  <si>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</si>
  <si>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</si>
  <si>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</si>
  <si>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</si>
  <si>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</si>
  <si>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</si>
  <si>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</si>
  <si>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</si>
  <si>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</si>
  <si>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</si>
  <si>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</si>
  <si>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</si>
  <si>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</si>
  <si>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</si>
  <si>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</si>
  <si>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</si>
  <si>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</si>
  <si>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</si>
  <si>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</si>
  <si>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</si>
  <si>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</si>
  <si>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</si>
  <si>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</si>
  <si>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</si>
  <si>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</si>
  <si>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</si>
  <si>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</si>
  <si>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</si>
  <si>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</si>
  <si>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</si>
  <si>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</si>
  <si>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</si>
  <si>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</si>
  <si>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</si>
  <si>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</si>
  <si>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</si>
  <si>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</si>
  <si>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</si>
  <si>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</si>
  <si>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</si>
  <si>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</si>
  <si>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</si>
  <si>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</si>
  <si>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</si>
  <si>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</si>
  <si>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</si>
  <si>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</si>
  <si>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</si>
  <si>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</si>
  <si>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</si>
  <si>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</si>
  <si>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</si>
  <si>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</si>
  <si>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</si>
  <si>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</si>
  <si>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</si>
  <si>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</si>
  <si>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</si>
  <si>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</si>
  <si>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</si>
  <si>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</si>
  <si>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</si>
  <si>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</si>
  <si>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</si>
  <si>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</si>
  <si>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</si>
  <si>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</si>
  <si>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</si>
  <si>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</si>
  <si>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</si>
  <si>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</si>
  <si>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</si>
  <si>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</si>
  <si>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</si>
  <si>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</si>
  <si>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</si>
  <si>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</si>
  <si>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</si>
  <si>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</si>
  <si>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</si>
  <si>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</si>
  <si>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</si>
  <si>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</si>
  <si>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</si>
  <si>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</si>
  <si>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</si>
  <si>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</si>
  <si>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</si>
  <si>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</si>
  <si>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</si>
  <si>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</si>
  <si>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</si>
  <si>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</si>
  <si>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</si>
  <si>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</si>
  <si>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</si>
  <si>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</si>
  <si>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</si>
  <si>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</si>
  <si>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</si>
  <si>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</si>
  <si>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</si>
  <si>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</si>
  <si>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</si>
  <si>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</si>
  <si>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</si>
  <si>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</si>
  <si>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</si>
  <si>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</si>
  <si>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</si>
  <si>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</si>
  <si>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</si>
  <si>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</si>
  <si>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</si>
  <si>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</si>
  <si>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</si>
  <si>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</si>
  <si>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</si>
  <si>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</si>
  <si>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</si>
  <si>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</si>
  <si>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</si>
  <si>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</si>
  <si>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</si>
  <si>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</si>
  <si>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</si>
  <si>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</si>
  <si>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</si>
  <si>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</si>
  <si>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</si>
  <si>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</si>
  <si>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</si>
  <si>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</si>
  <si>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</si>
  <si>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</si>
  <si>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</si>
  <si>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</si>
  <si>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</si>
  <si>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</si>
  <si>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</si>
  <si>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</si>
  <si>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</si>
  <si>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</si>
  <si>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</si>
  <si>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</si>
  <si>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</si>
  <si>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</si>
  <si>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</si>
  <si>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</si>
  <si>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</si>
  <si>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</si>
  <si>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</si>
  <si>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</si>
  <si>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</si>
  <si>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</si>
  <si>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</si>
  <si>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</si>
  <si>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</si>
  <si>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</si>
  <si>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</si>
  <si>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</si>
  <si>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</si>
  <si>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</si>
  <si>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</si>
  <si>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</si>
  <si>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</si>
  <si>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</si>
  <si>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</si>
  <si>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</si>
  <si>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</si>
  <si>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</si>
  <si>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</si>
  <si>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</si>
  <si>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</si>
  <si>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</si>
  <si>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</si>
  <si>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</si>
  <si>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</si>
  <si>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</si>
  <si>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</si>
  <si>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</si>
  <si>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</si>
  <si>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</si>
  <si>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</si>
  <si>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</si>
  <si>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</si>
  <si>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</si>
  <si>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</si>
  <si>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</si>
  <si>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</si>
  <si>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</si>
  <si>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</si>
  <si>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</si>
  <si>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</si>
  <si>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</si>
  <si>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</si>
  <si>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</si>
  <si>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</si>
  <si>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</si>
  <si>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</si>
  <si>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</si>
  <si>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</si>
  <si>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</si>
  <si>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</si>
  <si>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</si>
  <si>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</si>
  <si>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</si>
  <si>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</si>
  <si>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</si>
  <si>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</si>
  <si>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</si>
  <si>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</si>
  <si>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</si>
  <si>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</si>
  <si>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</si>
  <si>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</si>
  <si>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</si>
  <si>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</si>
  <si>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</si>
  <si>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</si>
  <si>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</si>
  <si>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</si>
  <si>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</si>
  <si>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</si>
  <si>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</si>
  <si>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</si>
  <si>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</si>
  <si>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</si>
  <si>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</si>
  <si>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</si>
  <si>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</si>
  <si>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</si>
  <si>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</si>
  <si>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</si>
  <si>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</si>
  <si>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</si>
  <si>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</si>
  <si>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</si>
  <si>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</si>
  <si>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</si>
  <si>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</si>
  <si>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</si>
  <si>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</si>
  <si>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</si>
  <si>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</si>
  <si>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</si>
  <si>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</si>
  <si>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</si>
  <si>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</si>
  <si>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</si>
  <si>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</si>
  <si>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</si>
  <si>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</si>
  <si>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</si>
  <si>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</si>
  <si>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</si>
  <si>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</si>
  <si>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</si>
  <si>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</si>
  <si>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</si>
  <si>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</si>
  <si>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</si>
  <si>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</si>
  <si>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</si>
  <si>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</si>
  <si>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</si>
  <si>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</si>
  <si>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</si>
  <si>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</si>
  <si>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</si>
  <si>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</si>
  <si>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</si>
  <si>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</si>
  <si>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</si>
  <si>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</si>
  <si>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</si>
  <si>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</si>
  <si>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</si>
  <si>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</si>
  <si>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</si>
  <si>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</si>
  <si>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</si>
  <si>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</si>
  <si>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</si>
  <si>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</si>
  <si>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</si>
  <si>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</si>
  <si>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</si>
  <si>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</si>
  <si>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</si>
  <si>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</si>
  <si>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</si>
  <si>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</si>
  <si>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</si>
  <si>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</si>
  <si>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</si>
  <si>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</si>
  <si>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</si>
  <si>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</si>
  <si>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</si>
  <si>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</si>
  <si>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</si>
  <si>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</si>
  <si>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</si>
  <si>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</si>
  <si>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</si>
  <si>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</si>
  <si>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</si>
  <si>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</si>
  <si>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</si>
  <si>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</si>
  <si>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</si>
  <si>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</si>
  <si>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</si>
  <si>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</si>
  <si>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</si>
  <si>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</si>
  <si>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</si>
  <si>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</si>
  <si>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</si>
  <si>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</si>
  <si>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</si>
  <si>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</si>
  <si>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</si>
  <si>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</si>
  <si>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</si>
  <si>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</si>
  <si>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</si>
  <si>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</si>
  <si>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</si>
  <si>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</si>
  <si>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</si>
  <si>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</si>
  <si>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</si>
  <si>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</si>
  <si>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</si>
  <si>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</si>
  <si>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</si>
  <si>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</si>
  <si>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</si>
  <si>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</si>
  <si>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</si>
  <si>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</si>
  <si>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</si>
  <si>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</si>
  <si>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</si>
  <si>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</si>
  <si>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</si>
  <si>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</si>
  <si>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</si>
  <si>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</si>
  <si>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</si>
  <si>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</si>
  <si>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</si>
  <si>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</si>
  <si>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</si>
  <si>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</si>
  <si>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</si>
  <si>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</si>
  <si>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</si>
  <si>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</si>
  <si>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</si>
  <si>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</si>
  <si>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</si>
  <si>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</si>
  <si>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</si>
  <si>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</si>
  <si>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</si>
  <si>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</si>
  <si>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</si>
  <si>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</si>
  <si>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</si>
  <si>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</si>
  <si>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</si>
  <si>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</si>
  <si>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</si>
  <si>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</si>
  <si>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</si>
  <si>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</si>
  <si>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</si>
  <si>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</si>
  <si>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</si>
  <si>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</si>
  <si>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</si>
  <si>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</si>
  <si>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</si>
  <si>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</si>
  <si>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</si>
  <si>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</si>
  <si>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</si>
  <si>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</si>
  <si>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</si>
  <si>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</si>
  <si>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</si>
  <si>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</si>
  <si>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</si>
  <si>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</si>
  <si>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</si>
  <si>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</si>
  <si>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</si>
  <si>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</si>
  <si>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</si>
  <si>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</si>
  <si>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</si>
  <si>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</si>
  <si>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</si>
  <si>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</si>
  <si>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</si>
  <si>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</si>
  <si>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</si>
  <si>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</si>
  <si>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</si>
  <si>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</si>
  <si>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</si>
  <si>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</si>
  <si>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</si>
  <si>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</si>
  <si>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</si>
  <si>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</si>
  <si>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</si>
  <si>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</si>
  <si>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</si>
  <si>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</si>
  <si>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</si>
  <si>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</si>
  <si>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</si>
  <si>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</si>
  <si>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</si>
  <si>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</si>
  <si>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</si>
  <si>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</si>
  <si>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</si>
  <si>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</si>
  <si>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</si>
  <si>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</si>
  <si>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</si>
  <si>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</si>
  <si>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</si>
  <si>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</si>
  <si>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</si>
  <si>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</si>
  <si>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</si>
  <si>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</si>
  <si>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</si>
  <si>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</si>
  <si>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</si>
  <si>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</si>
  <si>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</si>
  <si>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</si>
  <si>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</si>
  <si>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</si>
  <si>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</si>
  <si>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</si>
  <si>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</si>
  <si>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</si>
  <si>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</si>
  <si>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</si>
  <si>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</si>
  <si>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</si>
  <si>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</si>
  <si>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</si>
  <si>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</si>
  <si>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</si>
  <si>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</si>
  <si>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</si>
  <si>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</si>
  <si>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</si>
  <si>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</si>
  <si>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</si>
  <si>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</si>
  <si>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</si>
  <si>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</si>
  <si>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</si>
  <si>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</si>
  <si>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</si>
  <si>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</si>
  <si>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</si>
  <si>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</si>
  <si>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</si>
  <si>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</si>
  <si>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</si>
  <si>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</si>
  <si>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</si>
  <si>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</si>
  <si>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</si>
  <si>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</si>
  <si>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</si>
  <si>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</si>
  <si>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</si>
  <si>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</si>
  <si>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</si>
  <si>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</si>
  <si>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</si>
  <si>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</si>
  <si>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</si>
  <si>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</si>
  <si>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</si>
  <si>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</si>
  <si>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</si>
  <si>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</si>
  <si>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</si>
  <si>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</si>
  <si>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</si>
  <si>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</si>
  <si>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</si>
  <si>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</si>
  <si>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</si>
  <si>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</si>
  <si>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</si>
  <si>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</si>
  <si>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</si>
  <si>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</si>
  <si>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</si>
  <si>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</si>
  <si>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</si>
  <si>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</si>
  <si>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</si>
  <si>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</si>
  <si>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</si>
  <si>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</si>
  <si>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</si>
  <si>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</si>
  <si>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</si>
  <si>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</si>
  <si>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</si>
  <si>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</si>
  <si>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</si>
  <si>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</si>
  <si>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</si>
  <si>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</si>
  <si>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</si>
  <si>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</si>
  <si>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</si>
  <si>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</si>
  <si>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</si>
  <si>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</si>
  <si>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</si>
  <si>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</si>
  <si>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</si>
  <si>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</si>
  <si>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</si>
  <si>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</si>
  <si>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</si>
  <si>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</si>
  <si>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</si>
  <si>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</si>
  <si>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</si>
  <si>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</si>
  <si>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</si>
  <si>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</si>
  <si>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</si>
  <si>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</si>
  <si>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</si>
  <si>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</si>
  <si>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</si>
  <si>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</si>
  <si>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</si>
  <si>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</si>
  <si>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</si>
  <si>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</si>
  <si>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</si>
  <si>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</si>
  <si>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</si>
  <si>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</si>
  <si>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</si>
  <si>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</si>
  <si>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</si>
  <si>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</si>
  <si>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</si>
  <si>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</si>
  <si>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</si>
  <si>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</si>
  <si>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</si>
  <si>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</si>
  <si>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</si>
  <si>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</si>
  <si>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</si>
  <si>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</si>
  <si>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</si>
  <si>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</si>
  <si>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</si>
  <si>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</si>
  <si>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</si>
  <si>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</si>
  <si>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</si>
  <si>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</si>
  <si>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</si>
  <si>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</si>
  <si>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</si>
  <si>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</si>
  <si>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</si>
  <si>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</si>
  <si>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</si>
  <si>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</si>
  <si>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</si>
  <si>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</si>
  <si>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</si>
  <si>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</si>
  <si>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</si>
  <si>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</si>
  <si>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</si>
  <si>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</si>
  <si>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</si>
  <si>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</si>
  <si>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</si>
  <si>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</si>
  <si>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</si>
  <si>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</si>
  <si>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</si>
  <si>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</si>
  <si>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</si>
  <si>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</si>
  <si>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</si>
  <si>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</si>
  <si>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</si>
  <si>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</si>
  <si>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</si>
  <si>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</si>
  <si>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</si>
  <si>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</si>
  <si>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</si>
  <si>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</si>
  <si>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</si>
  <si>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</si>
  <si>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</si>
  <si>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</si>
  <si>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</si>
  <si>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</si>
  <si>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</si>
  <si>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</si>
  <si>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</si>
  <si>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</si>
  <si>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</si>
  <si>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</si>
  <si>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</si>
  <si>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</si>
  <si>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</si>
  <si>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</si>
  <si>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</si>
  <si>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</si>
  <si>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</si>
  <si>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</si>
  <si>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</si>
  <si>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</si>
  <si>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</si>
  <si>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</si>
  <si>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</si>
  <si>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</si>
  <si>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</si>
  <si>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</si>
  <si>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</si>
  <si>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</si>
  <si>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</si>
  <si>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</si>
  <si>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</si>
  <si>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</si>
  <si>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</si>
  <si>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</si>
  <si>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</si>
  <si>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</si>
  <si>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</si>
  <si>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</si>
  <si>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</si>
  <si>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</si>
  <si>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</si>
  <si>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</si>
  <si>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</si>
  <si>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</si>
  <si>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</si>
  <si>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</si>
  <si>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</si>
  <si>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</si>
  <si>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</si>
  <si>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</si>
  <si>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</si>
  <si>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</si>
  <si>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</si>
  <si>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</si>
  <si>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</si>
  <si>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</si>
  <si>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</si>
  <si>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</si>
  <si>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</si>
  <si>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</si>
  <si>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</si>
  <si>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</si>
  <si>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</si>
  <si>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</si>
  <si>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</si>
  <si>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</si>
  <si>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</si>
  <si>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</si>
  <si>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</si>
  <si>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</si>
  <si>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</si>
  <si>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</si>
  <si>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</si>
  <si>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</si>
  <si>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</si>
  <si>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</si>
  <si>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</si>
  <si>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</si>
  <si>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</si>
  <si>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</si>
  <si>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</si>
  <si>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</si>
  <si>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</si>
  <si>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</si>
  <si>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</si>
  <si>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</si>
  <si>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</si>
  <si>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</si>
  <si>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</si>
  <si>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</si>
  <si>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</si>
  <si>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</si>
  <si>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</si>
  <si>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</si>
  <si>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</si>
  <si>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</si>
  <si>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</si>
  <si>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</si>
  <si>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</si>
  <si>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</si>
  <si>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</si>
  <si>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</si>
  <si>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</si>
  <si>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</si>
  <si>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</si>
  <si>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</si>
  <si>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</si>
  <si>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</si>
  <si>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</si>
  <si>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</si>
  <si>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</si>
  <si>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</si>
  <si>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</si>
  <si>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</si>
  <si>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</si>
  <si>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</si>
  <si>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</si>
  <si>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</si>
  <si>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</si>
  <si>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</si>
  <si>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</si>
  <si>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</si>
  <si>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</si>
  <si>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</si>
  <si>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</si>
  <si>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</si>
  <si>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</si>
  <si>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</si>
  <si>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</si>
  <si>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</si>
  <si>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</si>
  <si>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</si>
  <si>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</si>
  <si>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</si>
  <si>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</si>
  <si>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</si>
  <si>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</si>
  <si>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</si>
  <si>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</si>
  <si>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</si>
  <si>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</si>
  <si>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</si>
  <si>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</si>
  <si>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</si>
  <si>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</si>
  <si>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</si>
  <si>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</si>
  <si>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</si>
  <si>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</si>
  <si>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</si>
  <si>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</si>
  <si>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</si>
  <si>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</si>
  <si>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</si>
  <si>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</si>
  <si>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</si>
  <si>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</si>
  <si>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</si>
  <si>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</si>
  <si>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</si>
  <si>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</si>
  <si>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</si>
  <si>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</si>
  <si>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</si>
  <si>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</si>
  <si>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</si>
  <si>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</si>
  <si>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</si>
  <si>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</si>
  <si>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</si>
  <si>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</si>
  <si>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</si>
  <si>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</si>
  <si>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</si>
  <si>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</si>
  <si>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</si>
  <si>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</si>
  <si>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</si>
  <si>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</si>
  <si>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</si>
  <si>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</si>
  <si>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</si>
  <si>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</si>
  <si>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</si>
  <si>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</si>
  <si>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</si>
  <si>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</si>
  <si>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</si>
  <si>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</si>
  <si>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</si>
  <si>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</si>
  <si>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</si>
  <si>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</si>
  <si>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</si>
  <si>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</si>
  <si>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</si>
  <si>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</si>
  <si>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</si>
  <si>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</si>
  <si>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</si>
  <si>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</si>
  <si>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</si>
  <si>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</si>
  <si>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</si>
  <si>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</si>
  <si>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</si>
  <si>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</si>
  <si>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</si>
  <si>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</si>
  <si>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</si>
  <si>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</si>
  <si>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</si>
  <si>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</si>
  <si>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</si>
  <si>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</si>
  <si>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</si>
  <si>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</si>
  <si>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</si>
  <si>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</si>
  <si>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</si>
  <si>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</si>
  <si>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</si>
  <si>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</si>
  <si>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</si>
  <si>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</si>
  <si>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</si>
  <si>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</si>
  <si>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</si>
  <si>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</si>
  <si>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</si>
  <si>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</si>
  <si>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</si>
  <si>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</si>
  <si>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</si>
  <si>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</si>
  <si>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</si>
  <si>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</si>
  <si>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</si>
  <si>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</si>
  <si>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</si>
  <si>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</si>
  <si>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</si>
  <si>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</si>
  <si>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</si>
  <si>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</si>
  <si>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</si>
  <si>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</si>
  <si>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</si>
  <si>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</si>
  <si>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</si>
  <si>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</si>
  <si>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</si>
  <si>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</si>
  <si>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</si>
  <si>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</si>
  <si>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</si>
  <si>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</si>
  <si>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</si>
  <si>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</si>
  <si>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</si>
  <si>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</si>
  <si>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</si>
  <si>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</si>
  <si>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</si>
  <si>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</si>
  <si>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</si>
  <si>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</si>
  <si>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</si>
  <si>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</si>
  <si>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</si>
  <si>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</si>
  <si>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</si>
  <si>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</si>
  <si>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</si>
  <si>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</si>
  <si>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</si>
  <si>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</si>
  <si>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</si>
  <si>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</si>
  <si>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</si>
  <si>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</si>
  <si>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</si>
  <si>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</si>
  <si>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</si>
  <si>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</si>
  <si>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</si>
  <si>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</si>
  <si>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</si>
  <si>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</si>
  <si>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</si>
  <si>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</si>
  <si>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</si>
  <si>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</si>
  <si>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</si>
  <si>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</si>
  <si>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</si>
  <si>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</si>
  <si>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</si>
  <si>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</si>
  <si>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</si>
  <si>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</si>
  <si>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</si>
  <si>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</si>
  <si>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</si>
  <si>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</si>
  <si>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</si>
  <si>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</si>
  <si>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</si>
  <si>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</si>
  <si>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</si>
  <si>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</si>
  <si>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</si>
  <si>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</si>
  <si>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</si>
  <si>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</si>
  <si>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</si>
  <si>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</si>
  <si>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</si>
  <si>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</si>
  <si>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</si>
  <si>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</si>
  <si>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</si>
  <si>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</si>
  <si>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</si>
  <si>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</si>
  <si>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</si>
  <si>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</si>
  <si>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</si>
  <si>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</si>
  <si>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</si>
  <si>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</si>
  <si>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</si>
  <si>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</si>
  <si>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</si>
  <si>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</si>
  <si>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</si>
  <si>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</si>
  <si>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</si>
  <si>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</si>
  <si>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</si>
  <si>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</si>
  <si>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</si>
  <si>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</si>
  <si>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</si>
  <si>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</si>
  <si>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</si>
  <si>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</si>
  <si>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</si>
  <si>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</si>
  <si>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</si>
  <si>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</si>
  <si>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</si>
  <si>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</si>
  <si>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</si>
  <si>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</si>
  <si>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</si>
  <si>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</si>
  <si>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</si>
  <si>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</si>
  <si>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</si>
  <si>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</si>
  <si>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</si>
  <si>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</si>
  <si>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</si>
  <si>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</si>
  <si>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</si>
  <si>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</si>
  <si>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</si>
  <si>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</si>
  <si>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</si>
  <si>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</si>
  <si>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</si>
  <si>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</si>
  <si>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</si>
  <si>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</si>
  <si>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</si>
  <si>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</si>
  <si>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</si>
  <si>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</si>
  <si>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</si>
  <si>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</si>
  <si>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</si>
  <si>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</si>
  <si>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</si>
  <si>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</si>
  <si>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</si>
  <si>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</si>
  <si>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</si>
  <si>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</si>
  <si>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</si>
  <si>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</si>
  <si>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</si>
  <si>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</si>
  <si>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</si>
  <si>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</si>
  <si>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</si>
  <si>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</si>
  <si>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</si>
  <si>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</si>
  <si>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</si>
  <si>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</si>
  <si>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</si>
  <si>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</si>
  <si>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</si>
  <si>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</si>
  <si>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</si>
  <si>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</si>
  <si>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</si>
  <si>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</si>
  <si>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</si>
  <si>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</si>
  <si>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</si>
  <si>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</si>
  <si>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</si>
  <si>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</si>
  <si>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</si>
  <si>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</si>
  <si>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</si>
  <si>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</si>
  <si>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</si>
  <si>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</si>
  <si>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</si>
  <si>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</si>
  <si>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</si>
  <si>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</si>
  <si>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</si>
  <si>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</si>
  <si>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</si>
  <si>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</si>
  <si>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</si>
  <si>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</si>
  <si>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</si>
  <si>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</si>
  <si>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</si>
  <si>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</si>
  <si>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</si>
  <si>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</si>
  <si>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</si>
  <si>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</si>
  <si>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</si>
  <si>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</si>
  <si>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</si>
  <si>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</si>
  <si>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</si>
  <si>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</si>
  <si>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</si>
  <si>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</si>
  <si>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</si>
  <si>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</si>
  <si>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</si>
  <si>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</si>
  <si>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</si>
  <si>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</si>
  <si>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</si>
  <si>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</si>
  <si>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</si>
  <si>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</si>
  <si>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</si>
  <si>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</si>
  <si>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</si>
  <si>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</si>
  <si>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</si>
  <si>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</si>
  <si>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</si>
  <si>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</si>
  <si>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</si>
  <si>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</si>
  <si>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</si>
  <si>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</si>
  <si>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</si>
  <si>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</si>
  <si>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</si>
  <si>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</si>
  <si>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</si>
  <si>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</si>
  <si>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</si>
  <si>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</si>
  <si>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</si>
  <si>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</si>
  <si>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</si>
  <si>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</si>
  <si>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</si>
  <si>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</si>
  <si>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</si>
  <si>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</si>
  <si>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</si>
  <si>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</si>
  <si>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</si>
  <si>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</si>
  <si>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</si>
  <si>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</si>
  <si>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</si>
  <si>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</si>
  <si>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</si>
  <si>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</si>
  <si>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</si>
  <si>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</si>
  <si>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</si>
  <si>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</si>
  <si>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</si>
  <si>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</si>
  <si>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</si>
  <si>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</si>
  <si>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</si>
  <si>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</si>
  <si>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</si>
  <si>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</si>
  <si>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</si>
  <si>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</si>
  <si>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</si>
  <si>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</si>
  <si>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</si>
  <si>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</si>
  <si>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</si>
  <si>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</si>
  <si>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</si>
  <si>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</si>
  <si>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</si>
  <si>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</si>
  <si>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</si>
  <si>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</si>
  <si>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</si>
  <si>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</si>
  <si>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</si>
  <si>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</si>
  <si>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</si>
  <si>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</si>
  <si>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</si>
  <si>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</si>
  <si>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</si>
  <si>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</si>
  <si>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</si>
  <si>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</si>
  <si>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</si>
  <si>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</si>
  <si>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</si>
  <si>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</si>
  <si>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</si>
  <si>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</si>
  <si>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</si>
  <si>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</si>
  <si>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</si>
  <si>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</si>
  <si>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</si>
  <si>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</si>
  <si>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</si>
  <si>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</si>
  <si>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</si>
  <si>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</si>
  <si>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</si>
  <si>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</si>
  <si>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</si>
  <si>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</si>
  <si>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</si>
  <si>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</si>
  <si>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</si>
  <si>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</si>
  <si>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</si>
  <si>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</si>
  <si>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</si>
  <si>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</si>
  <si>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</si>
  <si>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</si>
  <si>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</si>
  <si>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</si>
  <si>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</si>
  <si>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</si>
  <si>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</si>
  <si>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</si>
  <si>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</si>
  <si>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</si>
  <si>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</si>
  <si>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</si>
  <si>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</si>
  <si>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</si>
  <si>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</si>
  <si>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</si>
  <si>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</si>
  <si>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</si>
  <si>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</si>
  <si>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</si>
  <si>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</si>
  <si>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</si>
  <si>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</si>
  <si>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</si>
  <si>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</si>
  <si>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</si>
  <si>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</si>
  <si>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</si>
  <si>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</si>
  <si>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</si>
  <si>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</si>
  <si>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</si>
  <si>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</si>
  <si>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</si>
  <si>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</si>
  <si>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</si>
  <si>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</si>
  <si>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</si>
  <si>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</si>
  <si>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</si>
  <si>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</si>
  <si>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</si>
  <si>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</si>
  <si>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</si>
  <si>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</si>
  <si>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</si>
  <si>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</si>
  <si>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</si>
  <si>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</si>
  <si>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</si>
  <si>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</si>
  <si>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</si>
  <si>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</si>
  <si>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</si>
  <si>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</si>
  <si>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</si>
  <si>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</si>
  <si>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</si>
  <si>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</si>
  <si>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</si>
  <si>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</si>
  <si>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</si>
  <si>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</si>
  <si>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</si>
  <si>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</si>
  <si>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</si>
  <si>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</si>
  <si>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</si>
  <si>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</si>
  <si>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</si>
  <si>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</si>
  <si>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</si>
  <si>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</si>
  <si>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</si>
  <si>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</si>
  <si>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</si>
  <si>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</si>
  <si>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</si>
  <si>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</si>
  <si>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</si>
  <si>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</si>
  <si>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</si>
  <si>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</si>
  <si>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</si>
  <si>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</si>
  <si>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</si>
  <si>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</si>
  <si>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</si>
  <si>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</si>
  <si>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</si>
  <si>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</si>
  <si>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</si>
  <si>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</si>
  <si>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</si>
  <si>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</si>
  <si>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</si>
  <si>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</si>
  <si>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</si>
  <si>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</si>
  <si>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</si>
  <si>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</si>
  <si>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</si>
  <si>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</si>
  <si>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</si>
  <si>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</si>
  <si>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</si>
  <si>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</si>
  <si>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</si>
  <si>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</si>
  <si>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</si>
  <si>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</si>
  <si>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</si>
  <si>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</si>
  <si>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</si>
  <si>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</si>
  <si>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</si>
  <si>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</si>
  <si>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</si>
  <si>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</si>
  <si>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</si>
  <si>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</si>
  <si>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</si>
  <si>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</si>
  <si>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</si>
  <si>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</si>
  <si>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</si>
  <si>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</si>
  <si>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</si>
  <si>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</si>
  <si>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</si>
  <si>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</si>
  <si>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</si>
  <si>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</si>
  <si>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</si>
  <si>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</si>
  <si>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</si>
  <si>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</si>
  <si>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</si>
  <si>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</si>
  <si>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</si>
  <si>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</si>
  <si>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</si>
  <si>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</si>
  <si>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</si>
  <si>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</si>
  <si>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</si>
  <si>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</si>
  <si>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</si>
  <si>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</si>
  <si>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</si>
  <si>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</si>
  <si>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</si>
  <si>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</si>
  <si>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</si>
  <si>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</si>
  <si>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</si>
  <si>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</si>
  <si>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</si>
  <si>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</si>
  <si>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</si>
  <si>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</si>
  <si>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</si>
  <si>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</si>
  <si>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</si>
  <si>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</si>
  <si>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</si>
  <si>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</si>
  <si>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</si>
  <si>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</si>
  <si>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</si>
  <si>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</si>
  <si>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</si>
  <si>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</si>
  <si>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</si>
  <si>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</si>
  <si>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</si>
  <si>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</si>
  <si>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</si>
  <si>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</si>
  <si>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</si>
  <si>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</si>
  <si>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</si>
  <si>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</si>
  <si>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</si>
  <si>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</si>
  <si>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</si>
  <si>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</si>
  <si>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</si>
  <si>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</si>
  <si>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</si>
  <si>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</si>
  <si>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</si>
  <si>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</si>
  <si>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</si>
  <si>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</si>
  <si>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</si>
  <si>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</si>
  <si>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</si>
  <si>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</si>
  <si>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</si>
  <si>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</si>
  <si>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</si>
  <si>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</si>
  <si>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</si>
  <si>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</si>
  <si>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</si>
  <si>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</si>
  <si>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</si>
  <si>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</si>
  <si>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</si>
  <si>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</si>
  <si>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</si>
  <si>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</si>
  <si>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</si>
  <si>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</si>
  <si>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</si>
  <si>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</si>
  <si>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</si>
  <si>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</si>
  <si>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</si>
  <si>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</si>
  <si>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</si>
  <si>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</si>
  <si>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</si>
  <si>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</si>
  <si>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</si>
  <si>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</si>
  <si>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</si>
  <si>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</si>
  <si>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</si>
  <si>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</si>
  <si>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</si>
  <si>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</si>
  <si>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</si>
  <si>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</si>
  <si>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</si>
  <si>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</si>
  <si>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</si>
  <si>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</si>
  <si>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</si>
  <si>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</si>
  <si>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</si>
  <si>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</si>
  <si>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</si>
  <si>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</si>
  <si>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</si>
  <si>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</si>
  <si>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</si>
  <si>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</si>
  <si>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</si>
  <si>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</si>
  <si>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</si>
  <si>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</si>
  <si>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</si>
  <si>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</si>
  <si>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</si>
  <si>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</si>
  <si>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</si>
  <si>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</si>
  <si>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</si>
  <si>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</si>
  <si>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</si>
  <si>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</si>
  <si>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</si>
  <si>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</si>
  <si>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</si>
  <si>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</si>
  <si>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</si>
  <si>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</si>
  <si>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</si>
  <si>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</si>
  <si>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</si>
  <si>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</si>
  <si>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</si>
  <si>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</si>
  <si>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</si>
  <si>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</si>
  <si>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</si>
  <si>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</si>
  <si>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</si>
  <si>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</si>
  <si>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</si>
  <si>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</si>
  <si>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</si>
  <si>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</si>
  <si>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</si>
  <si>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</si>
  <si>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</si>
  <si>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</si>
  <si>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</si>
  <si>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</si>
  <si>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</si>
  <si>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</si>
  <si>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</si>
  <si>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</si>
  <si>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</si>
  <si>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</si>
  <si>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</si>
  <si>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</si>
  <si>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</si>
  <si>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</si>
  <si>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</si>
  <si>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</si>
  <si>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</si>
  <si>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</si>
  <si>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</si>
  <si>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</si>
  <si>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</si>
  <si>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</si>
  <si>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</si>
  <si>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</si>
  <si>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</si>
  <si>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</si>
  <si>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</si>
  <si>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</si>
  <si>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</si>
  <si>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</si>
  <si>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</si>
  <si>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</si>
  <si>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</si>
  <si>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</si>
  <si>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</si>
  <si>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</si>
  <si>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</si>
  <si>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</si>
  <si>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</si>
  <si>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</si>
  <si>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</si>
  <si>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</si>
  <si>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</si>
  <si>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</si>
  <si>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</si>
  <si>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</si>
  <si>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</si>
  <si>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</si>
  <si>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</si>
  <si>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</si>
  <si>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</si>
  <si>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</si>
  <si>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</si>
  <si>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</si>
  <si>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</si>
  <si>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</si>
  <si>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</si>
  <si>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</si>
  <si>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</si>
  <si>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</si>
  <si>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</si>
  <si>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</si>
  <si>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</si>
  <si>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</si>
  <si>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</si>
  <si>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</si>
  <si>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</si>
  <si>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</si>
  <si>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</si>
  <si>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</si>
  <si>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</si>
  <si>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</si>
  <si>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</si>
  <si>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</si>
  <si>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</si>
  <si>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</si>
  <si>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</si>
  <si>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</si>
  <si>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</si>
  <si>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</si>
  <si>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</si>
  <si>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</si>
  <si>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</si>
  <si>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</si>
  <si>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</si>
  <si>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</si>
  <si>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</si>
  <si>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</si>
  <si>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</si>
  <si>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</si>
  <si>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</si>
  <si>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</si>
  <si>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</si>
  <si>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</si>
  <si>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</si>
  <si>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</si>
  <si>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</si>
  <si>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</si>
  <si>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</si>
  <si>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</si>
  <si>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</si>
  <si>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</si>
  <si>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</si>
  <si>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</si>
  <si>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</si>
  <si>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</si>
  <si>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</si>
  <si>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</si>
  <si>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</si>
  <si>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</si>
  <si>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</si>
  <si>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</si>
  <si>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</si>
  <si>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</si>
  <si>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</si>
  <si>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</si>
  <si>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</si>
  <si>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</si>
  <si>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</si>
  <si>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</si>
  <si>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</si>
  <si>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</si>
  <si>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</si>
  <si>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</si>
  <si>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</si>
  <si>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</si>
  <si>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</si>
  <si>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</si>
  <si>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</si>
  <si>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</si>
  <si>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</si>
  <si>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</si>
  <si>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</si>
  <si>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</si>
  <si>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</si>
  <si>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</si>
  <si>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</si>
  <si>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</si>
  <si>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</si>
  <si>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</si>
  <si>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</si>
  <si>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</si>
  <si>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</si>
  <si>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</si>
  <si>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</si>
  <si>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</si>
  <si>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</si>
  <si>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</si>
  <si>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</si>
  <si>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</si>
  <si>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</si>
  <si>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</si>
  <si>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</si>
  <si>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</si>
  <si>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</si>
  <si>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</si>
  <si>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</si>
  <si>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</si>
  <si>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</si>
  <si>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</si>
  <si>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</si>
  <si>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</si>
  <si>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</si>
  <si>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</si>
  <si>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</si>
  <si>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</si>
  <si>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</si>
  <si>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</si>
  <si>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</si>
  <si>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</si>
  <si>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</si>
  <si>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</si>
  <si>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</si>
  <si>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</si>
  <si>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</si>
  <si>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</si>
  <si>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</si>
  <si>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</si>
  <si>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</si>
  <si>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</si>
  <si>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</si>
  <si>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</si>
  <si>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</si>
  <si>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</si>
  <si>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</si>
  <si>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</si>
  <si>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</si>
  <si>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</si>
  <si>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</si>
  <si>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</si>
  <si>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</si>
  <si>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</si>
  <si>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</si>
  <si>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</si>
  <si>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</si>
  <si>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</si>
  <si>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</si>
  <si>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</si>
  <si>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</si>
  <si>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</si>
  <si>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</si>
  <si>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</si>
  <si>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</si>
  <si>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</si>
  <si>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</si>
  <si>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</si>
  <si>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</si>
  <si>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</si>
  <si>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</si>
  <si>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</si>
  <si>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</si>
  <si>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</si>
  <si>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</si>
  <si>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</si>
  <si>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</si>
  <si>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</si>
  <si>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</si>
  <si>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</si>
  <si>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</si>
  <si>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</si>
  <si>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</si>
  <si>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</si>
  <si>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</si>
  <si>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</si>
  <si>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</si>
  <si>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</si>
  <si>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</si>
  <si>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</si>
  <si>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</si>
  <si>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</si>
  <si>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</si>
  <si>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</si>
  <si>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</si>
  <si>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</si>
  <si>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</si>
  <si>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</si>
  <si>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</si>
  <si>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</si>
  <si>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</si>
  <si>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</si>
  <si>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</si>
  <si>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</si>
  <si>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</si>
  <si>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</si>
  <si>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</si>
  <si>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</si>
  <si>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</si>
  <si>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</si>
  <si>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</si>
  <si>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</si>
  <si>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</si>
  <si>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</si>
  <si>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</si>
  <si>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</si>
  <si>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</si>
  <si>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</si>
  <si>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</si>
  <si>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</si>
  <si>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</si>
  <si>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</si>
  <si>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</si>
  <si>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</si>
  <si>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</si>
  <si>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</si>
  <si>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</si>
  <si>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</si>
  <si>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</si>
  <si>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</si>
  <si>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</si>
  <si>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</si>
  <si>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</si>
  <si>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</si>
  <si>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</si>
  <si>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</si>
  <si>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</si>
  <si>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</si>
  <si>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</si>
  <si>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</si>
  <si>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</si>
  <si>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</si>
  <si>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</si>
  <si>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</si>
  <si>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</si>
  <si>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</si>
  <si>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</si>
  <si>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</si>
  <si>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</si>
  <si>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</si>
  <si>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</si>
  <si>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</si>
  <si>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</si>
  <si>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</si>
  <si>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</si>
  <si>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</si>
  <si>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</si>
  <si>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</si>
  <si>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</si>
  <si>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</si>
  <si>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</si>
  <si>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</si>
  <si>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</si>
  <si>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</si>
  <si>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</si>
  <si>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</si>
  <si>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</si>
  <si>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</si>
  <si>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</si>
  <si>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</si>
  <si>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</si>
  <si>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</si>
  <si>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</si>
  <si>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</si>
  <si>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</si>
  <si>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</si>
  <si>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</si>
  <si>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</si>
  <si>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</si>
  <si>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</si>
  <si>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</si>
  <si>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</si>
  <si>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</si>
  <si>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</si>
  <si>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</si>
  <si>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</si>
  <si>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</si>
  <si>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</si>
  <si>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</si>
  <si>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</si>
  <si>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</si>
  <si>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</si>
  <si>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</si>
  <si>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</si>
  <si>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</si>
  <si>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</si>
  <si>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</si>
  <si>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</si>
  <si>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</si>
  <si>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</si>
  <si>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</si>
  <si>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</si>
  <si>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</si>
  <si>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</si>
  <si>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</si>
  <si>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</si>
  <si>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</si>
  <si>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</si>
  <si>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</si>
  <si>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</si>
  <si>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</si>
  <si>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</si>
  <si>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</si>
  <si>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</si>
  <si>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</si>
  <si>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</si>
  <si>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</si>
  <si>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</si>
  <si>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</si>
  <si>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</si>
  <si>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</si>
  <si>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</si>
  <si>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</si>
  <si>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</si>
  <si>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</si>
  <si>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</si>
  <si>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</si>
  <si>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</si>
  <si>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</si>
  <si>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</si>
  <si>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</si>
  <si>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</si>
  <si>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</si>
  <si>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</si>
  <si>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</si>
  <si>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</si>
  <si>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</si>
  <si>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</si>
  <si>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</si>
  <si>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</si>
  <si>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</si>
  <si>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</si>
  <si>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</si>
  <si>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</si>
  <si>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</si>
  <si>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</si>
  <si>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</si>
  <si>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</si>
  <si>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</si>
  <si>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</si>
  <si>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</si>
  <si>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</si>
  <si>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</si>
  <si>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</si>
  <si>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</si>
  <si>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</si>
  <si>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</si>
  <si>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</si>
  <si>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</si>
  <si>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</si>
  <si>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</si>
  <si>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</si>
  <si>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</si>
  <si>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</si>
  <si>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</si>
  <si>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</si>
  <si>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</si>
  <si>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</si>
  <si>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</si>
  <si>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</si>
  <si>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</si>
  <si>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</si>
  <si>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</si>
  <si>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</si>
  <si>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</si>
  <si>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</si>
  <si>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</si>
  <si>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</si>
  <si>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</si>
  <si>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</si>
  <si>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</si>
  <si>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</si>
  <si>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</si>
  <si>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</si>
  <si>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</si>
  <si>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</si>
  <si>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</si>
  <si>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</si>
  <si>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</si>
  <si>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</si>
  <si>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</si>
  <si>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</si>
  <si>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</si>
  <si>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</si>
  <si>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</si>
  <si>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</si>
  <si>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</si>
  <si>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</si>
  <si>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</si>
  <si>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</si>
  <si>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</si>
  <si>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</si>
  <si>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</si>
  <si>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</si>
  <si>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</si>
  <si>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</si>
  <si>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</si>
  <si>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</si>
  <si>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</si>
  <si>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</si>
  <si>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</si>
  <si>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</si>
  <si>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</si>
  <si>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</si>
  <si>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</si>
  <si>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</si>
  <si>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</si>
  <si>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</si>
  <si>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</si>
  <si>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</si>
  <si>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</si>
  <si>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</si>
  <si>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</si>
  <si>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</si>
  <si>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</si>
  <si>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</si>
  <si>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</si>
  <si>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</si>
  <si>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</si>
  <si>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</si>
  <si>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</si>
  <si>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</si>
  <si>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</si>
  <si>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</si>
  <si>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</si>
  <si>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</si>
  <si>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</si>
  <si>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</si>
  <si>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</si>
  <si>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</si>
  <si>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</si>
  <si>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</si>
  <si>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</si>
  <si>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</si>
  <si>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</si>
  <si>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</si>
  <si>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</si>
  <si>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</si>
  <si>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</si>
  <si>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</si>
  <si>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</si>
  <si>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</si>
  <si>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</si>
  <si>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</si>
  <si>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</si>
  <si>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</si>
  <si>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</si>
  <si>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</si>
  <si>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</si>
  <si>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</si>
  <si>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</si>
  <si>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</si>
  <si>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</si>
  <si>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</si>
  <si>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</si>
  <si>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</si>
  <si>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</si>
  <si>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</si>
  <si>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</si>
  <si>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</si>
  <si>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</si>
  <si>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</si>
  <si>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</si>
  <si>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</si>
  <si>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</si>
  <si>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</si>
  <si>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</si>
  <si>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</si>
  <si>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</si>
  <si>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</si>
  <si>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</si>
  <si>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</si>
  <si>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</si>
  <si>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</si>
  <si>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</si>
  <si>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</si>
  <si>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</si>
  <si>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</si>
  <si>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</si>
  <si>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</si>
  <si>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</si>
  <si>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</si>
  <si>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</si>
  <si>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</si>
  <si>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</si>
  <si>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</si>
  <si>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</si>
  <si>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</si>
  <si>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</si>
  <si>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</si>
  <si>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</si>
  <si>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</si>
  <si>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</si>
  <si>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</si>
  <si>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</si>
  <si>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</si>
  <si>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</si>
  <si>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</si>
  <si>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</si>
  <si>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</si>
  <si>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</si>
  <si>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</si>
  <si>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</si>
  <si>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</si>
  <si>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</si>
  <si>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</si>
  <si>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</si>
  <si>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</si>
  <si>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</si>
  <si>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</si>
  <si>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</si>
  <si>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</si>
  <si>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</si>
  <si>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</si>
  <si>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</si>
  <si>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</si>
  <si>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</si>
  <si>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</si>
  <si>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</si>
  <si>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</si>
  <si>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</si>
  <si>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</si>
  <si>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</si>
  <si>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</si>
  <si>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</si>
  <si>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</si>
  <si>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</si>
  <si>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</si>
  <si>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</si>
  <si>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</si>
  <si>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</si>
  <si>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</si>
  <si>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</si>
  <si>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</si>
  <si>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</si>
  <si>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</si>
  <si>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</si>
  <si>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</si>
  <si>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</si>
  <si>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</si>
  <si>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</si>
  <si>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</si>
  <si>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</si>
  <si>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</si>
  <si>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</si>
  <si>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</si>
  <si>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</si>
  <si>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</si>
  <si>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</si>
  <si>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</si>
  <si>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</si>
  <si>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</si>
  <si>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</si>
  <si>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</si>
  <si>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</si>
  <si>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</si>
  <si>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</si>
  <si>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</si>
  <si>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</si>
  <si>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</si>
  <si>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</si>
  <si>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</si>
  <si>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</si>
  <si>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</si>
  <si>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</si>
  <si>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</si>
  <si>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</si>
  <si>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</si>
  <si>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</si>
  <si>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</si>
  <si>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</si>
  <si>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</si>
  <si>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</si>
  <si>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</si>
  <si>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</si>
  <si>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</si>
  <si>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</si>
  <si>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</si>
  <si>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</si>
  <si>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</si>
  <si>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</si>
  <si>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</si>
  <si>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</si>
  <si>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</si>
  <si>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</si>
  <si>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</si>
  <si>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</si>
  <si>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</si>
  <si>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</si>
  <si>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</si>
  <si>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</si>
  <si>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</si>
  <si>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</si>
  <si>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</si>
  <si>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</si>
  <si>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</si>
  <si>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</si>
  <si>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</si>
  <si>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</si>
  <si>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</si>
  <si>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</si>
  <si>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</si>
  <si>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</si>
  <si>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</si>
  <si>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</si>
  <si>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</si>
  <si>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</si>
  <si>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</si>
  <si>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</si>
  <si>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</si>
  <si>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</si>
  <si>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</si>
  <si>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</si>
  <si>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</si>
  <si>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</si>
  <si>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</si>
  <si>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</si>
  <si>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</si>
  <si>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</si>
  <si>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</si>
  <si>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</si>
  <si>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</si>
  <si>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</si>
  <si>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</si>
  <si>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</si>
  <si>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</si>
  <si>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</si>
  <si>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</si>
  <si>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</si>
  <si>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</si>
  <si>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</si>
  <si>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</si>
  <si>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</si>
  <si>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</si>
  <si>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</si>
  <si>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</si>
  <si>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</si>
  <si>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</si>
  <si>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</si>
  <si>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</si>
  <si>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</si>
  <si>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</si>
  <si>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</si>
  <si>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</si>
  <si>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</si>
  <si>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</si>
  <si>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</si>
  <si>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</si>
  <si>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</si>
  <si>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</si>
  <si>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</si>
  <si>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</si>
  <si>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</si>
  <si>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</si>
  <si>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</si>
  <si>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</si>
  <si>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</si>
  <si>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</si>
  <si>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</si>
  <si>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</si>
  <si>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</si>
  <si>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</si>
  <si>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</si>
  <si>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</si>
  <si>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</si>
  <si>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</si>
  <si>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</si>
  <si>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</si>
  <si>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</si>
  <si>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</si>
  <si>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</si>
  <si>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</si>
  <si>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</si>
  <si>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</si>
  <si>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</si>
  <si>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</si>
  <si>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</si>
  <si>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</si>
  <si>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</si>
  <si>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</si>
  <si>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</si>
  <si>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</si>
  <si>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</si>
  <si>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</si>
  <si>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</si>
  <si>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</si>
  <si>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</si>
  <si>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</si>
  <si>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</si>
  <si>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</si>
  <si>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</si>
  <si>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</si>
  <si>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</si>
  <si>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</si>
  <si>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</si>
  <si>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</si>
  <si>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</si>
  <si>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</si>
  <si>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</si>
  <si>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</si>
  <si>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</si>
  <si>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</si>
  <si>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</si>
  <si>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</si>
  <si>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</si>
  <si>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</si>
  <si>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</si>
  <si>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</si>
  <si>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</si>
  <si>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</si>
  <si>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</si>
  <si>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</si>
  <si>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</si>
  <si>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</si>
  <si>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</si>
  <si>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</si>
  <si>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</si>
  <si>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</si>
  <si>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</si>
  <si>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</si>
  <si>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</si>
  <si>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</si>
  <si>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</si>
  <si>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</si>
  <si>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</si>
  <si>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</si>
  <si>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</si>
  <si>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</si>
  <si>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</si>
  <si>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</si>
  <si>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</si>
  <si>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</si>
  <si>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</si>
  <si>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</si>
  <si>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</si>
  <si>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</si>
  <si>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</si>
  <si>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</si>
  <si>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</si>
  <si>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</si>
  <si>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</si>
  <si>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</si>
  <si>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</si>
  <si>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</si>
  <si>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</si>
  <si>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</si>
  <si>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</si>
  <si>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</si>
  <si>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</si>
  <si>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</si>
  <si>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</si>
  <si>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</si>
  <si>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</si>
  <si>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</si>
  <si>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</si>
  <si>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</si>
  <si>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</si>
  <si>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</si>
  <si>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</si>
  <si>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</si>
  <si>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</si>
  <si>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</si>
  <si>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</si>
  <si>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</si>
  <si>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</si>
  <si>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</si>
  <si>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</si>
  <si>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</si>
  <si>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</si>
  <si>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</si>
  <si>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</si>
  <si>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</si>
  <si>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</si>
  <si>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</si>
  <si>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</si>
  <si>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</si>
  <si>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</si>
  <si>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</si>
  <si>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</si>
  <si>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</si>
  <si>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</si>
  <si>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</si>
  <si>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</si>
  <si>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</si>
  <si>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</si>
  <si>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</si>
  <si>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</si>
  <si>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</si>
  <si>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</si>
  <si>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</si>
  <si>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</si>
  <si>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</si>
  <si>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</si>
  <si>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</si>
  <si>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</si>
  <si>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</si>
  <si>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</si>
  <si>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</si>
  <si>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</si>
  <si>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</si>
  <si>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</si>
  <si>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</si>
  <si>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</si>
  <si>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</si>
  <si>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</si>
  <si>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</si>
  <si>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</si>
  <si>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</si>
  <si>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</si>
  <si>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</si>
  <si>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</si>
  <si>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</si>
  <si>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</si>
  <si>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</si>
  <si>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</si>
  <si>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</si>
  <si>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</si>
  <si>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</si>
  <si>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</si>
  <si>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</si>
  <si>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</si>
  <si>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</si>
  <si>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</si>
  <si>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</si>
  <si>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</si>
  <si>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</si>
  <si>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</si>
  <si>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</si>
  <si>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</si>
  <si>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</si>
  <si>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</si>
  <si>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</si>
  <si>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</si>
  <si>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</si>
  <si>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</si>
  <si>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</si>
  <si>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</si>
  <si>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</si>
  <si>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</si>
  <si>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</si>
  <si>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</si>
  <si>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</si>
  <si>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</si>
  <si>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</si>
  <si>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</si>
  <si>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</si>
  <si>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</si>
  <si>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</si>
  <si>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</si>
  <si>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</si>
  <si>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</si>
  <si>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</si>
  <si>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</si>
  <si>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</si>
  <si>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</si>
  <si>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</si>
  <si>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</si>
  <si>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</si>
  <si>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</si>
  <si>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</si>
  <si>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</si>
  <si>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</si>
  <si>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</si>
  <si>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</si>
  <si>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</si>
  <si>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</si>
  <si>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</si>
  <si>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</si>
  <si>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</si>
  <si>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</si>
  <si>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</si>
  <si>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</si>
  <si>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</si>
  <si>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</si>
  <si>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</si>
  <si>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</si>
  <si>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</si>
  <si>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</si>
  <si>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</si>
  <si>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</si>
  <si>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</si>
  <si>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</si>
  <si>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</si>
  <si>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</si>
  <si>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</si>
  <si>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</si>
  <si>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</si>
  <si>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</si>
  <si>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</si>
  <si>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</si>
  <si>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</si>
  <si>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</si>
  <si>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</si>
  <si>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</si>
  <si>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</si>
  <si>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</si>
  <si>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</si>
  <si>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</si>
  <si>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</si>
  <si>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</si>
  <si>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</si>
  <si>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</si>
  <si>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</si>
  <si>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</si>
  <si>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</si>
  <si>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</si>
  <si>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</si>
  <si>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</si>
  <si>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</si>
  <si>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</si>
  <si>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</si>
  <si>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</si>
  <si>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</si>
  <si>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</si>
  <si>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</si>
  <si>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</si>
  <si>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</si>
  <si>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</si>
  <si>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</si>
  <si>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</si>
  <si>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</si>
  <si>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</si>
  <si>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</si>
  <si>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</si>
  <si>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</si>
  <si>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</si>
  <si>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</si>
  <si>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</si>
  <si>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</si>
  <si>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</si>
  <si>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</si>
  <si>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</si>
  <si>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</si>
  <si>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</si>
  <si>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</si>
  <si>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</si>
  <si>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</si>
  <si>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</si>
  <si>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</si>
  <si>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</si>
  <si>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</si>
  <si>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</si>
  <si>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</si>
  <si>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</si>
  <si>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</si>
  <si>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</si>
  <si>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</si>
  <si>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</si>
  <si>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</si>
  <si>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</si>
  <si>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</si>
  <si>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</si>
  <si>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</si>
  <si>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</si>
  <si>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</si>
  <si>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</si>
  <si>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</si>
  <si>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</si>
  <si>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</si>
  <si>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</si>
  <si>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</si>
  <si>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</si>
  <si>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</si>
  <si>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</si>
  <si>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</si>
  <si>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</si>
  <si>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</si>
  <si>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</si>
  <si>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</si>
  <si>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</si>
  <si>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</si>
  <si>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</si>
  <si>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</si>
  <si>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</si>
  <si>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</si>
  <si>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</si>
  <si>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</si>
  <si>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</si>
  <si>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</si>
  <si>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</si>
  <si>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</si>
  <si>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</si>
  <si>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</si>
  <si>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</si>
  <si>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</si>
  <si>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</si>
  <si>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</si>
  <si>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</si>
  <si>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</si>
  <si>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</si>
  <si>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</si>
  <si>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</si>
  <si>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</si>
  <si>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</si>
  <si>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</si>
  <si>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</si>
  <si>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</si>
  <si>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</si>
  <si>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</si>
  <si>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</si>
  <si>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</si>
  <si>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</si>
  <si>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</si>
  <si>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</si>
  <si>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</si>
  <si>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</si>
  <si>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</si>
  <si>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</si>
  <si>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</si>
  <si>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</si>
  <si>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</si>
  <si>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</si>
  <si>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</si>
  <si>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</si>
  <si>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</si>
  <si>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</si>
  <si>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</si>
  <si>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</si>
  <si>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</si>
  <si>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</si>
  <si>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</si>
  <si>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</si>
  <si>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</si>
  <si>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</si>
  <si>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</si>
  <si>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</si>
  <si>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</si>
  <si>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</si>
  <si>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</si>
  <si>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</si>
  <si>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</si>
  <si>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</si>
  <si>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</si>
  <si>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</si>
  <si>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</si>
  <si>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</si>
  <si>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</si>
  <si>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</si>
  <si>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</si>
  <si>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</si>
  <si>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</si>
  <si>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</si>
  <si>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</si>
  <si>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</si>
  <si>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</si>
  <si>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</si>
  <si>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</si>
  <si>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</si>
  <si>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</si>
  <si>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</si>
  <si>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</si>
  <si>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</si>
  <si>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</si>
  <si>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</si>
  <si>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</si>
  <si>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</si>
  <si>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</si>
  <si>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</si>
  <si>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</si>
  <si>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</si>
  <si>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</si>
  <si>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</si>
  <si>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</si>
  <si>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</si>
  <si>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</si>
  <si>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</si>
  <si>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</si>
  <si>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</si>
  <si>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</si>
  <si>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</si>
  <si>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</si>
  <si>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</si>
  <si>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</si>
  <si>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</si>
  <si>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</si>
  <si>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</si>
  <si>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</si>
  <si>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</si>
  <si>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</si>
  <si>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</si>
  <si>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</si>
  <si>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</si>
  <si>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</si>
  <si>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</si>
  <si>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</si>
  <si>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</si>
  <si>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</si>
  <si>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</si>
  <si>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</si>
  <si>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</si>
  <si>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</si>
  <si>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</si>
  <si>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</si>
  <si>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</si>
  <si>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</si>
  <si>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</si>
  <si>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</si>
  <si>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</si>
  <si>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</si>
  <si>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</si>
  <si>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</si>
  <si>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</si>
  <si>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</si>
  <si>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</si>
  <si>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</si>
  <si>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</si>
  <si>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</si>
  <si>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</si>
  <si>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</si>
  <si>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</si>
  <si>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</si>
  <si>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</si>
  <si>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</si>
  <si>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</si>
  <si>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</si>
  <si>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</si>
  <si>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</si>
  <si>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</si>
  <si>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</si>
  <si>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</si>
  <si>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</si>
  <si>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</si>
  <si>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</si>
  <si>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</si>
  <si>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</si>
  <si>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</si>
  <si>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</si>
  <si>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</si>
  <si>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</si>
  <si>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</si>
  <si>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</si>
  <si>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</si>
  <si>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</si>
  <si>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</si>
  <si>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</si>
  <si>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</si>
  <si>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</si>
  <si>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</si>
  <si>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</si>
  <si>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</si>
  <si>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</si>
  <si>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</si>
  <si>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</si>
  <si>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</si>
  <si>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</si>
  <si>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</si>
  <si>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</si>
  <si>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</si>
  <si>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</si>
  <si>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</si>
  <si>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</si>
  <si>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</si>
  <si>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</si>
  <si>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</si>
  <si>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</si>
  <si>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</si>
  <si>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</si>
  <si>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</si>
  <si>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</si>
  <si>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</si>
  <si>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</si>
  <si>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</si>
  <si>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</si>
  <si>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</si>
  <si>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</si>
  <si>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</si>
  <si>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</si>
  <si>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</si>
  <si>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</si>
  <si>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</si>
  <si>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</si>
  <si>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</si>
  <si>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</si>
  <si>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</si>
  <si>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</si>
  <si>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</si>
  <si>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</si>
  <si>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</si>
  <si>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</si>
  <si>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</si>
  <si>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</si>
  <si>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</si>
  <si>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</si>
  <si>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</si>
  <si>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</si>
  <si>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</si>
  <si>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</si>
  <si>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</si>
  <si>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</si>
  <si>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</si>
  <si>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</si>
  <si>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</si>
  <si>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</si>
  <si>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</si>
  <si>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</si>
  <si>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</si>
  <si>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</si>
  <si>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</si>
  <si>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</si>
  <si>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</si>
  <si>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</si>
  <si>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</si>
  <si>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</si>
  <si>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</si>
  <si>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</si>
  <si>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</si>
  <si>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</si>
  <si>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</si>
  <si>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</si>
  <si>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</si>
  <si>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</si>
  <si>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</si>
  <si>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</si>
  <si>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</si>
  <si>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</si>
  <si>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</si>
  <si>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</si>
  <si>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</si>
  <si>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</si>
  <si>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</si>
  <si>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</si>
  <si>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</si>
  <si>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</si>
  <si>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</si>
  <si>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</si>
  <si>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</si>
  <si>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</si>
  <si>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</si>
  <si>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</si>
  <si>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</si>
  <si>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</si>
  <si>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</si>
  <si>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</si>
  <si>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</si>
  <si>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</si>
  <si>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</si>
  <si>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</si>
  <si>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</si>
  <si>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</si>
  <si>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</si>
  <si>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</si>
  <si>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</si>
  <si>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</si>
  <si>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</si>
  <si>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</si>
  <si>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</si>
  <si>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</si>
  <si>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</si>
  <si>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</si>
  <si>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</si>
  <si>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</si>
  <si>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</si>
  <si>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</si>
  <si>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</si>
  <si>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</si>
  <si>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</si>
  <si>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</si>
  <si>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</si>
  <si>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</si>
  <si>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</si>
  <si>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</si>
  <si>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</si>
  <si>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</si>
  <si>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</si>
  <si>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</si>
  <si>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</si>
  <si>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</si>
  <si>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</si>
  <si>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</si>
  <si>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</si>
  <si>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</si>
  <si>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</si>
  <si>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</si>
  <si>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</si>
  <si>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</si>
  <si>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</si>
  <si>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</si>
  <si>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</si>
  <si>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</si>
  <si>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</si>
  <si>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</si>
  <si>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</si>
  <si>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</si>
  <si>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</si>
  <si>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</si>
  <si>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</si>
  <si>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</si>
  <si>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</si>
  <si>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</si>
  <si>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</si>
  <si>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</si>
  <si>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</si>
  <si>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</si>
  <si>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</si>
  <si>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</si>
  <si>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</si>
  <si>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</si>
  <si>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</si>
  <si>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</si>
  <si>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</si>
  <si>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</si>
  <si>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</si>
  <si>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</si>
  <si>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</si>
  <si>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</si>
  <si>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</si>
  <si>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</si>
  <si>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</si>
  <si>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</si>
  <si>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</si>
  <si>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</si>
  <si>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</si>
  <si>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</si>
  <si>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</si>
  <si>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</si>
  <si>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</si>
  <si>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</si>
  <si>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</si>
  <si>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</si>
  <si>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</si>
  <si>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</si>
  <si>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</si>
  <si>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</si>
  <si>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</si>
  <si>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</si>
  <si>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</si>
  <si>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</si>
  <si>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</si>
  <si>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</si>
  <si>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</si>
  <si>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</si>
  <si>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</si>
  <si>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</si>
  <si>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</si>
  <si>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</si>
  <si>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</si>
  <si>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</si>
  <si>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</si>
  <si>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</si>
  <si>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</si>
  <si>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</si>
  <si>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</si>
  <si>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</si>
  <si>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</si>
  <si>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</si>
  <si>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</si>
  <si>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</si>
  <si>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</si>
  <si>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</si>
  <si>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</si>
  <si>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</si>
  <si>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</si>
  <si>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</si>
  <si>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</si>
  <si>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</si>
  <si>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</si>
  <si>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</si>
  <si>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</si>
  <si>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</si>
  <si>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</si>
  <si>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</si>
  <si>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</si>
  <si>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</si>
  <si>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</si>
  <si>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</si>
  <si>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</si>
  <si>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</si>
  <si>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</si>
  <si>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</si>
  <si>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</si>
  <si>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</si>
  <si>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</si>
  <si>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</si>
  <si>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</si>
  <si>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</si>
  <si>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</si>
  <si>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</si>
  <si>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</si>
  <si>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</si>
  <si>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</si>
  <si>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</si>
  <si>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</si>
  <si>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</si>
  <si>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</si>
  <si>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</si>
  <si>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</si>
  <si>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</si>
  <si>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</si>
  <si>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</si>
  <si>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</si>
  <si>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</si>
  <si>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</si>
  <si>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</si>
  <si>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</si>
  <si>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</si>
  <si>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</si>
  <si>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</si>
  <si>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</si>
  <si>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</si>
  <si>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</si>
  <si>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</si>
  <si>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</si>
  <si>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</si>
  <si>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</si>
  <si>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</si>
  <si>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</si>
  <si>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</si>
  <si>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</si>
  <si>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</si>
  <si>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</si>
  <si>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</si>
  <si>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</si>
  <si>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</si>
  <si>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</si>
  <si>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</si>
  <si>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</si>
  <si>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</si>
  <si>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</si>
  <si>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</si>
  <si>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</si>
  <si>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</si>
  <si>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</si>
  <si>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</si>
  <si>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</si>
  <si>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</si>
  <si>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</si>
  <si>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</si>
  <si>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</si>
  <si>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</si>
  <si>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</si>
  <si>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</si>
  <si>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</si>
  <si>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</si>
  <si>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</si>
  <si>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</si>
  <si>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</si>
  <si>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</si>
  <si>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</si>
  <si>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</si>
  <si>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</si>
  <si>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</si>
  <si>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</si>
  <si>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</si>
  <si>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</si>
  <si>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</si>
  <si>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</si>
  <si>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</si>
  <si>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</si>
  <si>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</si>
  <si>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</si>
  <si>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</si>
  <si>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</si>
  <si>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</si>
  <si>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</si>
  <si>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</si>
  <si>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</si>
  <si>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</si>
  <si>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</si>
  <si>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</si>
  <si>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</si>
  <si>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</si>
  <si>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</si>
  <si>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</si>
  <si>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</si>
  <si>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</si>
  <si>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</si>
  <si>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</si>
  <si>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</si>
  <si>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</si>
  <si>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</si>
  <si>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</si>
  <si>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</si>
  <si>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</si>
  <si>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</si>
  <si>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</si>
  <si>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</si>
  <si>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</si>
  <si>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</si>
  <si>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</si>
  <si>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</si>
  <si>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</si>
  <si>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</si>
  <si>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</si>
  <si>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</si>
  <si>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</si>
  <si>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</si>
  <si>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</si>
  <si>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</si>
  <si>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</si>
  <si>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</si>
  <si>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</si>
  <si>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</si>
  <si>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</si>
  <si>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</si>
  <si>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</si>
  <si>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</si>
  <si>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</si>
  <si>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</si>
  <si>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</si>
  <si>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</si>
  <si>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</si>
  <si>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</si>
  <si>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</si>
  <si>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</si>
  <si>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</si>
  <si>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</si>
  <si>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</si>
  <si>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</si>
  <si>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</si>
  <si>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</si>
  <si>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</si>
  <si>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</si>
  <si>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</si>
  <si>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</si>
  <si>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</si>
  <si>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</si>
  <si>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</si>
  <si>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</si>
  <si>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</si>
  <si>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</si>
  <si>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</si>
  <si>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</si>
  <si>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</si>
  <si>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</si>
  <si>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</si>
  <si>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</si>
  <si>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</si>
  <si>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</si>
  <si>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</si>
  <si>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</si>
  <si>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</si>
  <si>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</si>
  <si>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</si>
  <si>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</si>
  <si>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</si>
  <si>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</si>
  <si>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</si>
  <si>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</si>
  <si>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</si>
  <si>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</si>
  <si>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</si>
  <si>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</si>
  <si>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</si>
  <si>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</si>
  <si>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</si>
  <si>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</si>
  <si>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</si>
  <si>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</si>
  <si>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</si>
  <si>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</si>
  <si>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</si>
  <si>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</si>
  <si>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</si>
  <si>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</si>
  <si>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</si>
  <si>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</si>
  <si>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</si>
  <si>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</si>
  <si>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</si>
  <si>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</si>
  <si>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</si>
  <si>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</si>
  <si>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</si>
  <si>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</si>
  <si>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</si>
  <si>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</si>
  <si>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</si>
  <si>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</si>
  <si>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</si>
  <si>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</si>
  <si>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</si>
  <si>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</si>
  <si>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</si>
  <si>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</si>
  <si>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</si>
  <si>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</si>
  <si>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</si>
  <si>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</si>
  <si>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</si>
  <si>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</si>
  <si>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</si>
  <si>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</si>
  <si>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</si>
  <si>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</si>
  <si>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</si>
  <si>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</si>
  <si>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</si>
  <si>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</si>
  <si>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</si>
  <si>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</si>
  <si>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</si>
  <si>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</si>
  <si>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</si>
  <si>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</si>
  <si>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</si>
  <si>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</si>
  <si>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</si>
  <si>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</si>
  <si>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</si>
  <si>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</si>
  <si>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</si>
  <si>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</si>
  <si>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</si>
  <si>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</si>
  <si>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</si>
  <si>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</si>
  <si>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</si>
  <si>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</si>
  <si>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</si>
  <si>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</si>
  <si>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</si>
  <si>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</si>
  <si>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</si>
  <si>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</si>
  <si>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</si>
  <si>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</si>
  <si>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</si>
  <si>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</si>
  <si>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</si>
  <si>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</si>
  <si>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</si>
  <si>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</si>
  <si>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</si>
  <si>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</si>
  <si>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</si>
  <si>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</si>
  <si>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</si>
  <si>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</si>
  <si>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</si>
  <si>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</si>
  <si>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</si>
  <si>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</si>
  <si>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</si>
  <si>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</si>
  <si>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</si>
  <si>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</si>
  <si>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</si>
  <si>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</si>
  <si>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</si>
  <si>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</si>
  <si>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</si>
  <si>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</si>
  <si>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</si>
  <si>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</si>
  <si>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</si>
  <si>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</si>
  <si>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</si>
  <si>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</si>
  <si>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</si>
  <si>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</si>
  <si>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</si>
  <si>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</si>
  <si>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</si>
  <si>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</si>
  <si>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</si>
  <si>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</si>
  <si>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</si>
  <si>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</si>
  <si>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</si>
  <si>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</si>
  <si>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</si>
  <si>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</si>
  <si>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</si>
  <si>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</si>
  <si>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</si>
  <si>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</si>
  <si>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</si>
  <si>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</si>
  <si>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</si>
  <si>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</si>
  <si>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</si>
  <si>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</si>
  <si>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</si>
  <si>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</si>
  <si>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</si>
  <si>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</si>
  <si>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</si>
  <si>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</si>
  <si>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</si>
  <si>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</si>
  <si>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</si>
  <si>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</si>
  <si>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</si>
  <si>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</si>
  <si>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</si>
  <si>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</si>
  <si>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</si>
  <si>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</si>
  <si>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</si>
  <si>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</si>
  <si>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</si>
  <si>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</si>
  <si>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</si>
  <si>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</si>
  <si>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</si>
  <si>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</si>
  <si>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</si>
  <si>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</si>
  <si>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</si>
  <si>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</si>
  <si>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</si>
  <si>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</si>
  <si>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</si>
  <si>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</si>
  <si>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</si>
  <si>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</si>
  <si>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</si>
  <si>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</si>
  <si>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</si>
  <si>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</si>
  <si>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</si>
  <si>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</si>
  <si>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</si>
  <si>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</si>
  <si>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</si>
  <si>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</si>
  <si>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</si>
  <si>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</si>
  <si>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</si>
  <si>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</si>
  <si>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</si>
  <si>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</si>
  <si>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</si>
  <si>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</si>
  <si>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</si>
  <si>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</si>
  <si>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</si>
  <si>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</si>
  <si>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</si>
  <si>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</si>
  <si>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</si>
  <si>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</si>
  <si>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</si>
  <si>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</si>
  <si>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</si>
  <si>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</si>
  <si>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</si>
  <si>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</si>
  <si>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</si>
  <si>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</si>
  <si>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</si>
  <si>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</si>
  <si>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</si>
  <si>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</si>
  <si>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</si>
  <si>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</si>
  <si>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</si>
  <si>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</si>
  <si>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</si>
  <si>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</si>
  <si>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</si>
  <si>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</si>
  <si>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</si>
  <si>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</si>
  <si>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</si>
  <si>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</si>
  <si>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</si>
  <si>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</si>
  <si>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</si>
  <si>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</si>
  <si>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</si>
  <si>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</si>
  <si>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</si>
  <si>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</si>
  <si>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</si>
  <si>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</si>
  <si>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</si>
  <si>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</si>
  <si>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</si>
  <si>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</si>
  <si>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</si>
  <si>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</si>
  <si>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</si>
  <si>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</si>
  <si>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</si>
  <si>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</si>
  <si>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</si>
  <si>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</si>
  <si>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</si>
  <si>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</si>
  <si>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</si>
  <si>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</si>
  <si>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</si>
  <si>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</si>
  <si>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</si>
  <si>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</si>
  <si>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</si>
  <si>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</si>
  <si>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</si>
  <si>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</si>
  <si>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</si>
  <si>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</si>
  <si>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</si>
  <si>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</si>
  <si>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</si>
  <si>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</si>
  <si>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</si>
  <si>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</si>
  <si>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</si>
  <si>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</si>
  <si>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</si>
  <si>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</si>
  <si>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</si>
  <si>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</si>
  <si>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</si>
  <si>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</si>
  <si>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</si>
  <si>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</si>
  <si>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</si>
  <si>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</si>
  <si>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</si>
  <si>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</si>
  <si>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</si>
  <si>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</si>
  <si>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</si>
  <si>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</si>
  <si>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</si>
  <si>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</si>
  <si>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</si>
  <si>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</si>
  <si>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</si>
  <si>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</si>
  <si>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</si>
  <si>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</si>
  <si>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</si>
  <si>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</si>
  <si>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</si>
  <si>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</si>
  <si>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</si>
  <si>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</si>
  <si>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</si>
  <si>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</si>
  <si>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</si>
  <si>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</si>
  <si>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</si>
  <si>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</si>
  <si>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</si>
  <si>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</si>
  <si>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</si>
  <si>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</si>
  <si>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</si>
  <si>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</si>
  <si>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</si>
  <si>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</si>
  <si>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</si>
  <si>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</si>
  <si>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</si>
  <si>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</si>
  <si>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</si>
  <si>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</si>
  <si>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</si>
  <si>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</si>
  <si>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</si>
  <si>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</si>
  <si>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</si>
  <si>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</si>
  <si>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</si>
  <si>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</si>
  <si>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</si>
  <si>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</si>
  <si>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</si>
  <si>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</si>
  <si>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</si>
  <si>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</si>
  <si>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</si>
  <si>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</si>
  <si>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</si>
  <si>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</si>
  <si>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</si>
  <si>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</si>
  <si>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</si>
  <si>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</si>
  <si>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</si>
  <si>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</si>
  <si>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</si>
  <si>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</si>
  <si>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</si>
  <si>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</si>
  <si>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</si>
  <si>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</si>
  <si>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</si>
  <si>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</si>
  <si>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</si>
  <si>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</si>
  <si>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</si>
  <si>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</si>
  <si>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</si>
  <si>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</si>
  <si>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</si>
  <si>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</si>
  <si>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</si>
  <si>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</si>
  <si>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</si>
  <si>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</si>
  <si>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</si>
  <si>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</si>
  <si>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</si>
  <si>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</si>
  <si>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</si>
  <si>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</si>
  <si>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</si>
  <si>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</si>
  <si>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</si>
  <si>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</si>
  <si>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</si>
  <si>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</si>
  <si>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</si>
  <si>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</si>
  <si>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</si>
  <si>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</si>
  <si>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</si>
  <si>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</si>
  <si>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</si>
  <si>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</si>
  <si>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</si>
  <si>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</si>
  <si>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</si>
  <si>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</si>
  <si>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</si>
  <si>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</si>
  <si>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</si>
  <si>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</si>
  <si>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</si>
  <si>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</si>
  <si>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</si>
  <si>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</si>
  <si>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</si>
  <si>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</si>
  <si>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</si>
  <si>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</si>
  <si>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</si>
  <si>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</si>
  <si>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</si>
  <si>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</si>
  <si>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</si>
  <si>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</si>
  <si>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</si>
  <si>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</si>
  <si>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</si>
  <si>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</si>
  <si>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</si>
  <si>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</si>
  <si>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</si>
  <si>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</si>
  <si>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</si>
  <si>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</si>
  <si>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</si>
  <si>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</si>
  <si>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</si>
  <si>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</si>
  <si>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</si>
  <si>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</si>
  <si>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</si>
  <si>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</si>
  <si>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</si>
  <si>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</si>
  <si>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</si>
  <si>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</si>
  <si>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</si>
  <si>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</si>
  <si>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</si>
  <si>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</si>
  <si>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</si>
  <si>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</si>
  <si>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</si>
  <si>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</si>
  <si>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</si>
  <si>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</si>
  <si>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</si>
  <si>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</si>
  <si>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</si>
  <si>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</si>
  <si>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</si>
  <si>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</si>
  <si>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</si>
  <si>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</si>
  <si>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</si>
  <si>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</si>
  <si>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</si>
  <si>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</si>
  <si>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</si>
  <si>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</si>
  <si>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</si>
  <si>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</si>
  <si>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</si>
  <si>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</si>
  <si>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</si>
  <si>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</si>
  <si>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</si>
  <si>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</si>
  <si>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</si>
  <si>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</si>
  <si>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</si>
  <si>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</si>
  <si>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</si>
  <si>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</si>
  <si>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</si>
  <si>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</si>
  <si>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</si>
  <si>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</si>
  <si>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</si>
  <si>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</si>
  <si>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</si>
  <si>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</si>
  <si>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</si>
  <si>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</si>
  <si>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</si>
  <si>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</si>
  <si>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</si>
  <si>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</si>
  <si>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</si>
  <si>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</si>
  <si>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</si>
  <si>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</si>
  <si>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</si>
  <si>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</si>
  <si>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</si>
  <si>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</si>
  <si>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</si>
  <si>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</si>
  <si>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</si>
  <si>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</si>
  <si>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</si>
  <si>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</si>
  <si>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</si>
  <si>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</si>
  <si>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</si>
  <si>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</si>
  <si>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</si>
  <si>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</si>
  <si>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</si>
  <si>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</si>
  <si>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</si>
  <si>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</si>
  <si>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</si>
  <si>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</si>
  <si>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</si>
  <si>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</si>
  <si>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</si>
  <si>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</si>
  <si>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</si>
  <si>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</si>
  <si>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</si>
  <si>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</si>
  <si>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</si>
  <si>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</si>
  <si>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</si>
  <si>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</si>
  <si>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</si>
  <si>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</si>
  <si>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</si>
  <si>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</si>
  <si>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</si>
  <si>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</si>
  <si>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</si>
  <si>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</si>
  <si>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</si>
  <si>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</si>
  <si>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</si>
  <si>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</si>
  <si>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</si>
  <si>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</si>
  <si>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</si>
  <si>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</si>
  <si>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</si>
  <si>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</si>
  <si>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</si>
  <si>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</si>
  <si>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</si>
  <si>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</si>
  <si>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</si>
  <si>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</si>
  <si>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</si>
  <si>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</si>
  <si>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</si>
  <si>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</si>
  <si>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</si>
  <si>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</si>
  <si>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</si>
  <si>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</si>
  <si>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</si>
  <si>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</si>
  <si>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</si>
  <si>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</si>
  <si>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</si>
  <si>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</si>
  <si>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</si>
  <si>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</si>
  <si>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</si>
  <si>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</si>
  <si>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</si>
  <si>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</si>
  <si>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</si>
  <si>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</si>
  <si>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</si>
  <si>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</si>
  <si>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</si>
  <si>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</si>
  <si>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</si>
  <si>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</si>
  <si>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</si>
  <si>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</si>
  <si>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</si>
  <si>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</si>
  <si>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</si>
  <si>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</si>
  <si>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</si>
  <si>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</si>
  <si>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</si>
  <si>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</si>
  <si>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</si>
  <si>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</si>
  <si>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</si>
  <si>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</si>
  <si>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</si>
  <si>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</si>
  <si>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</si>
  <si>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</si>
  <si>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</si>
  <si>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</si>
  <si>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</si>
  <si>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</si>
  <si>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</si>
  <si>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</si>
  <si>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</si>
  <si>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</si>
  <si>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</si>
  <si>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</si>
  <si>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</si>
  <si>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</si>
  <si>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</si>
  <si>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</si>
  <si>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</si>
  <si>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</si>
  <si>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</si>
  <si>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</si>
  <si>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</si>
  <si>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</si>
  <si>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</si>
  <si>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</si>
  <si>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</si>
  <si>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</si>
  <si>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</si>
  <si>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</si>
  <si>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</si>
  <si>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</si>
  <si>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</si>
  <si>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</si>
  <si>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</si>
  <si>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</si>
  <si>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</si>
  <si>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</si>
  <si>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</si>
  <si>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</si>
  <si>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</si>
  <si>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</si>
  <si>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</si>
  <si>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</si>
  <si>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</si>
  <si>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</si>
  <si>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</si>
  <si>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</si>
  <si>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</si>
  <si>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</si>
  <si>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</si>
  <si>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</si>
  <si>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</si>
  <si>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</si>
  <si>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</si>
  <si>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</si>
  <si>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</si>
  <si>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</si>
  <si>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</si>
  <si>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</si>
  <si>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</si>
  <si>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</si>
  <si>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</si>
  <si>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</si>
  <si>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</si>
  <si>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</si>
  <si>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</si>
  <si>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</si>
  <si>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</si>
  <si>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</si>
  <si>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</si>
  <si>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</si>
  <si>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</si>
  <si>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</si>
  <si>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</si>
  <si>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</si>
  <si>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</si>
  <si>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</si>
  <si>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</si>
  <si>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</si>
  <si>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</si>
  <si>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</si>
  <si>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</si>
  <si>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</si>
  <si>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</si>
  <si>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</si>
  <si>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</si>
  <si>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</si>
  <si>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</si>
  <si>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</si>
  <si>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</si>
  <si>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</si>
  <si>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</si>
  <si>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</si>
  <si>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</si>
  <si>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</si>
  <si>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</si>
  <si>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</si>
  <si>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</si>
  <si>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</si>
  <si>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</si>
  <si>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</si>
  <si>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</si>
  <si>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</si>
  <si>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</si>
  <si>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</si>
  <si>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</si>
  <si>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</si>
  <si>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</si>
  <si>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</si>
  <si>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</si>
  <si>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</si>
  <si>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</si>
  <si>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</si>
  <si>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</si>
  <si>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</si>
  <si>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</si>
  <si>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</si>
  <si>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</si>
  <si>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</si>
  <si>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</si>
  <si>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</si>
  <si>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</si>
  <si>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</si>
  <si>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</si>
  <si>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</si>
  <si>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</si>
  <si>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</si>
  <si>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</si>
  <si>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</si>
  <si>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</si>
  <si>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</si>
  <si>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</si>
  <si>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</si>
  <si>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</si>
  <si>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</si>
  <si>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</si>
  <si>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</si>
  <si>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</si>
  <si>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</si>
  <si>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</si>
  <si>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</si>
  <si>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</si>
  <si>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</si>
  <si>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</si>
  <si>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</si>
  <si>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</si>
  <si>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</si>
  <si>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</si>
  <si>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</si>
  <si>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</si>
  <si>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</si>
  <si>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</si>
  <si>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</si>
  <si>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</si>
  <si>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</si>
  <si>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</si>
  <si>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</si>
  <si>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</si>
  <si>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</si>
  <si>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</si>
  <si>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</si>
  <si>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</si>
  <si>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</si>
  <si>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</si>
  <si>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</si>
  <si>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</si>
  <si>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</si>
  <si>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</si>
  <si>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</si>
  <si>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</si>
  <si>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</si>
  <si>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</si>
  <si>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</si>
  <si>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</si>
  <si>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</si>
  <si>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</si>
  <si>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</si>
  <si>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</si>
  <si>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</si>
  <si>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</si>
  <si>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</si>
  <si>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</si>
  <si>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</si>
  <si>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</si>
  <si>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</si>
  <si>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</si>
  <si>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</si>
  <si>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</si>
  <si>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</si>
  <si>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</si>
  <si>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</si>
  <si>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</si>
  <si>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</si>
  <si>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</si>
  <si>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</si>
  <si>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</si>
  <si>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</si>
  <si>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</si>
  <si>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</si>
  <si>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</si>
  <si>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</si>
  <si>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</si>
  <si>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</si>
  <si>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</si>
  <si>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</si>
  <si>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</si>
  <si>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</si>
  <si>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</si>
  <si>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</si>
  <si>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</si>
  <si>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</si>
  <si>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</si>
  <si>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</si>
  <si>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</si>
  <si>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</si>
  <si>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</si>
  <si>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</si>
  <si>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</si>
  <si>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</si>
  <si>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</si>
  <si>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</si>
  <si>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</si>
  <si>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</si>
  <si>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</si>
  <si>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</si>
  <si>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</si>
  <si>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</si>
  <si>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</si>
  <si>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</si>
  <si>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</si>
  <si>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</si>
  <si>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</si>
  <si>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</si>
  <si>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</si>
  <si>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</si>
  <si>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</si>
  <si>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</si>
  <si>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</si>
  <si>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</si>
  <si>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</si>
  <si>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</si>
  <si>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</si>
  <si>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</si>
  <si>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</si>
  <si>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</si>
  <si>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</si>
  <si>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</si>
  <si>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</si>
  <si>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</si>
  <si>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</si>
  <si>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</si>
  <si>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</si>
  <si>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</si>
  <si>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</si>
  <si>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</si>
  <si>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</si>
  <si>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</si>
  <si>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</si>
  <si>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</si>
  <si>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</si>
  <si>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</si>
  <si>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</si>
  <si>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</si>
  <si>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</si>
  <si>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</si>
  <si>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</si>
  <si>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</si>
  <si>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</si>
  <si>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</si>
  <si>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</si>
  <si>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</si>
  <si>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</si>
  <si>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</si>
  <si>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</si>
  <si>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</si>
  <si>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</si>
  <si>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</si>
  <si>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</si>
  <si>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</si>
  <si>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</si>
  <si>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</si>
  <si>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</si>
  <si>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</si>
  <si>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</si>
  <si>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</si>
  <si>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</si>
  <si>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</si>
  <si>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</si>
  <si>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</si>
  <si>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</si>
  <si>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</si>
  <si>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</si>
  <si>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</si>
  <si>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</si>
  <si>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</si>
  <si>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</si>
  <si>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</si>
  <si>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</si>
  <si>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</si>
  <si>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</si>
  <si>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</si>
  <si>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</si>
  <si>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</si>
  <si>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</si>
  <si>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</si>
  <si>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</si>
  <si>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</si>
  <si>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</si>
  <si>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</si>
  <si>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</si>
  <si>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</si>
  <si>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</si>
  <si>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</si>
  <si>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</si>
  <si>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</si>
  <si>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</si>
  <si>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</si>
  <si>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</si>
  <si>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</si>
  <si>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</si>
  <si>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</si>
  <si>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</si>
  <si>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</si>
  <si>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</si>
  <si>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</si>
  <si>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</si>
  <si>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</si>
  <si>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</si>
  <si>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</si>
  <si>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</si>
  <si>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</si>
  <si>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</si>
  <si>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</si>
  <si>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</si>
  <si>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</si>
  <si>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</si>
  <si>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</si>
  <si>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</si>
  <si>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</si>
  <si>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</si>
  <si>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</si>
  <si>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</si>
  <si>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</si>
  <si>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</si>
  <si>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</si>
  <si>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</si>
  <si>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</si>
  <si>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</si>
  <si>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</si>
  <si>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</si>
  <si>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</si>
  <si>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</si>
  <si>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</si>
  <si>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</si>
  <si>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</si>
  <si>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</si>
  <si>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</si>
  <si>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</si>
  <si>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</si>
  <si>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</si>
  <si>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</si>
  <si>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</si>
  <si>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</si>
  <si>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</si>
  <si>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</si>
  <si>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</si>
  <si>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</si>
  <si>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</si>
  <si>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</si>
  <si>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</si>
  <si>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</si>
  <si>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</si>
  <si>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</si>
  <si>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</si>
  <si>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</si>
  <si>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</si>
  <si>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</si>
  <si>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</si>
  <si>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</si>
  <si>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</si>
  <si>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</si>
  <si>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</si>
  <si>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</si>
  <si>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</si>
  <si>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</si>
  <si>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</si>
  <si>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</si>
  <si>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</si>
  <si>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</si>
  <si>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</si>
  <si>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</si>
  <si>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</si>
  <si>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</si>
  <si>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</si>
  <si>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</si>
  <si>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</si>
  <si>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</si>
  <si>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</si>
  <si>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</si>
  <si>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</si>
  <si>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</si>
  <si>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</si>
  <si>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</si>
  <si>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</si>
  <si>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</si>
  <si>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</si>
  <si>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</si>
  <si>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</si>
  <si>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</si>
  <si>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</si>
  <si>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</si>
  <si>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</si>
  <si>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</si>
  <si>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</si>
  <si>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</si>
  <si>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</si>
  <si>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</si>
  <si>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</si>
  <si>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</si>
  <si>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</si>
  <si>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</si>
  <si>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</si>
  <si>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</si>
  <si>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</si>
  <si>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</si>
  <si>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</si>
  <si>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</si>
  <si>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</si>
  <si>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</si>
  <si>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</si>
  <si>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</si>
  <si>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</si>
  <si>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</si>
  <si>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</si>
  <si>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</si>
  <si>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</si>
  <si>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</si>
  <si>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</si>
  <si>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</si>
  <si>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</si>
  <si>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</si>
  <si>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</si>
  <si>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</si>
  <si>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</si>
  <si>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</si>
  <si>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</si>
  <si>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</si>
  <si>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</si>
  <si>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</si>
  <si>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</si>
  <si>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</si>
  <si>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</si>
  <si>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</si>
  <si>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</si>
  <si>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</si>
  <si>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</si>
  <si>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</si>
  <si>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</si>
  <si>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</si>
  <si>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</si>
  <si>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</si>
  <si>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</si>
  <si>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</si>
  <si>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</si>
  <si>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</si>
  <si>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</si>
  <si>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</si>
  <si>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</si>
  <si>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</si>
  <si>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</si>
  <si>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</si>
  <si>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</si>
  <si>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</si>
  <si>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</si>
  <si>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</si>
  <si>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</si>
  <si>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</si>
  <si>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</si>
  <si>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</si>
  <si>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</si>
  <si>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</si>
  <si>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</si>
  <si>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</si>
  <si>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</si>
  <si>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</si>
  <si>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</si>
  <si>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</si>
  <si>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</si>
  <si>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</si>
  <si>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</si>
  <si>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</si>
  <si>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</si>
  <si>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</si>
  <si>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</si>
  <si>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</si>
  <si>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</si>
  <si>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</si>
  <si>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</si>
  <si>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</si>
  <si>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</si>
  <si>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</si>
  <si>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</si>
  <si>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</si>
  <si>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</si>
  <si>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</si>
  <si>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</si>
  <si>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</si>
  <si>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</si>
  <si>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</si>
  <si>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</si>
  <si>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</si>
  <si>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</si>
  <si>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</si>
  <si>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</si>
  <si>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</si>
  <si>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</si>
  <si>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</si>
  <si>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</si>
  <si>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</si>
  <si>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</si>
  <si>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</si>
  <si>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</si>
  <si>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</si>
  <si>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</si>
  <si>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</si>
  <si>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</si>
  <si>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</si>
  <si>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</si>
  <si>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</si>
  <si>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</si>
  <si>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</si>
  <si>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</si>
  <si>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</si>
  <si>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</si>
  <si>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</si>
  <si>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</si>
  <si>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</si>
  <si>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</si>
  <si>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</si>
  <si>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</si>
  <si>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</si>
  <si>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</si>
  <si>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</si>
  <si>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</si>
  <si>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</si>
  <si>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</si>
  <si>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</si>
  <si>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</si>
  <si>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</si>
  <si>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</si>
  <si>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</si>
  <si>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</si>
  <si>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</si>
  <si>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</si>
  <si>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</si>
  <si>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</si>
  <si>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</si>
  <si>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</si>
  <si>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</si>
  <si>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</si>
  <si>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</si>
  <si>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</si>
  <si>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</si>
  <si>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</si>
  <si>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</si>
  <si>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</si>
  <si>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</si>
  <si>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</si>
  <si>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</si>
  <si>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</si>
  <si>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</si>
  <si>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</si>
  <si>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</si>
  <si>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</si>
  <si>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</si>
  <si>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</si>
  <si>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</si>
  <si>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</si>
  <si>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</si>
  <si>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</si>
  <si>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</si>
  <si>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</si>
  <si>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</si>
  <si>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</si>
  <si>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</si>
  <si>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</si>
  <si>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</si>
  <si>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</si>
  <si>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</si>
  <si>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</si>
  <si>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</si>
  <si>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</si>
  <si>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</si>
  <si>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</si>
  <si>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</si>
  <si>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</si>
  <si>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</si>
  <si>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</si>
  <si>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</si>
  <si>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</si>
  <si>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</si>
  <si>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</si>
  <si>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</si>
  <si>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</si>
  <si>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</si>
  <si>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</si>
  <si>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</si>
  <si>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</si>
  <si>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</si>
  <si>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</si>
  <si>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</si>
  <si>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</si>
  <si>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</si>
  <si>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</si>
  <si>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</si>
  <si>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</si>
  <si>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</si>
  <si>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</si>
  <si>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</si>
  <si>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</si>
  <si>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</si>
  <si>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</si>
  <si>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</si>
  <si>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</si>
  <si>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</si>
  <si>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</si>
  <si>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</si>
  <si>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</si>
  <si>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</si>
  <si>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</si>
  <si>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</si>
  <si>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</si>
  <si>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</si>
  <si>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</si>
  <si>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</si>
  <si>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</si>
  <si>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</si>
  <si>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</si>
  <si>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</si>
  <si>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</si>
  <si>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</si>
  <si>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</si>
  <si>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</si>
  <si>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</si>
  <si>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</si>
  <si>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</si>
  <si>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</si>
  <si>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</si>
  <si>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</si>
  <si>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</si>
  <si>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</si>
  <si>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</si>
  <si>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</si>
  <si>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</si>
  <si>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</si>
  <si>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</si>
  <si>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</si>
  <si>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</si>
  <si>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</si>
  <si>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</si>
  <si>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</si>
  <si>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</si>
  <si>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</si>
  <si>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</si>
  <si>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</si>
  <si>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</si>
  <si>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</si>
  <si>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</si>
  <si>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</si>
  <si>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</si>
  <si>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</si>
  <si>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</si>
  <si>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</si>
  <si>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</si>
  <si>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</si>
  <si>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</si>
  <si>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</si>
  <si>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</si>
  <si>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</si>
  <si>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</si>
  <si>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</si>
  <si>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</si>
  <si>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</si>
  <si>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</si>
  <si>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</si>
  <si>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</si>
  <si>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</si>
  <si>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</si>
  <si>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</si>
  <si>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</si>
  <si>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</si>
  <si>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</si>
  <si>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</si>
  <si>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</si>
  <si>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</si>
  <si>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</si>
  <si>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</si>
  <si>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</si>
  <si>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</si>
  <si>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</si>
  <si>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</si>
  <si>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</si>
  <si>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</si>
  <si>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</si>
  <si>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</si>
  <si>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</si>
  <si>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</si>
  <si>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</si>
  <si>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</si>
  <si>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</si>
  <si>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</si>
  <si>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</si>
  <si>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</si>
  <si>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</si>
  <si>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</si>
  <si>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</si>
  <si>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</si>
  <si>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</si>
  <si>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</si>
  <si>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</si>
  <si>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</si>
  <si>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</si>
  <si>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</si>
  <si>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</si>
  <si>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</si>
  <si>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</si>
  <si>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</si>
  <si>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</si>
  <si>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</si>
  <si>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</si>
  <si>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</si>
  <si>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</si>
  <si>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</si>
  <si>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</si>
  <si>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</si>
  <si>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</si>
  <si>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</si>
  <si>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</si>
  <si>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</si>
  <si>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</si>
  <si>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</si>
  <si>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</si>
  <si>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</si>
  <si>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</si>
  <si>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</si>
  <si>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</si>
  <si>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</si>
  <si>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</si>
  <si>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</si>
  <si>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</si>
  <si>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</si>
  <si>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</si>
  <si>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</si>
  <si>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</si>
  <si>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</si>
  <si>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</si>
  <si>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</si>
  <si>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</si>
  <si>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</si>
  <si>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</si>
  <si>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</si>
  <si>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</si>
  <si>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</si>
  <si>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</si>
  <si>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</si>
  <si>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</si>
  <si>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</si>
  <si>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</si>
  <si>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</si>
  <si>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</si>
  <si>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</si>
  <si>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</si>
  <si>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</si>
  <si>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</si>
  <si>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</si>
  <si>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</si>
  <si>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</si>
  <si>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</si>
  <si>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</si>
  <si>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</si>
  <si>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</si>
  <si>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</si>
  <si>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</si>
  <si>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</si>
  <si>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</si>
  <si>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</si>
  <si>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</si>
  <si>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</si>
  <si>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</si>
  <si>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</si>
  <si>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</si>
  <si>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</si>
  <si>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</si>
  <si>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</si>
  <si>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</si>
  <si>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</si>
  <si>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</si>
  <si>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</si>
  <si>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</si>
  <si>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</si>
  <si>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</si>
  <si>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</si>
  <si>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</si>
  <si>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</si>
  <si>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</si>
  <si>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</si>
  <si>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</si>
  <si>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</si>
  <si>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</si>
  <si>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</si>
  <si>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</si>
  <si>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</si>
  <si>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</si>
  <si>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</si>
  <si>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</si>
  <si>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</si>
  <si>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</si>
  <si>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</si>
  <si>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</si>
  <si>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</si>
  <si>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</si>
  <si>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</si>
  <si>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</si>
  <si>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</si>
  <si>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</si>
  <si>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</si>
  <si>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</si>
  <si>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</si>
  <si>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</si>
  <si>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</si>
  <si>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</si>
  <si>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</si>
  <si>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</si>
  <si>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</si>
  <si>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</si>
  <si>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</si>
  <si>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</si>
  <si>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</si>
  <si>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</si>
  <si>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</si>
  <si>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</si>
  <si>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</si>
  <si>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</si>
  <si>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</si>
  <si>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</si>
  <si>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</si>
  <si>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</si>
  <si>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</si>
  <si>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</si>
  <si>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</si>
  <si>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</si>
  <si>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</si>
  <si>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</si>
  <si>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</si>
  <si>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</si>
  <si>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</si>
  <si>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</si>
  <si>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</si>
  <si>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</si>
  <si>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</si>
  <si>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</si>
  <si>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</si>
  <si>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</si>
  <si>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</si>
  <si>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</si>
  <si>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</si>
  <si>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</si>
  <si>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</si>
  <si>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</si>
  <si>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</si>
  <si>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</si>
  <si>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</si>
  <si>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</si>
  <si>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</si>
  <si>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</si>
  <si>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</si>
  <si>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</si>
  <si>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</si>
  <si>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</si>
  <si>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</si>
  <si>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</si>
  <si>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</si>
  <si>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</si>
  <si>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</si>
  <si>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</si>
  <si>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</si>
  <si>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</si>
  <si>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</si>
  <si>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</si>
  <si>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</si>
  <si>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</si>
  <si>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</si>
  <si>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</si>
  <si>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</si>
  <si>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</si>
  <si>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</si>
  <si>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</si>
  <si>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</si>
  <si>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</si>
  <si>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</si>
  <si>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</si>
  <si>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</si>
  <si>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</si>
  <si>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</si>
  <si>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</si>
  <si>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</si>
  <si>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</si>
  <si>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</si>
  <si>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</si>
  <si>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</si>
  <si>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</si>
  <si>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</si>
  <si>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</si>
  <si>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</si>
  <si>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</si>
  <si>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</si>
  <si>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</si>
  <si>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</si>
  <si>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</si>
  <si>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</si>
  <si>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</si>
  <si>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</si>
  <si>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</si>
  <si>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</si>
  <si>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</si>
  <si>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</si>
  <si>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</si>
  <si>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</si>
  <si>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</si>
  <si>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</si>
  <si>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</si>
  <si>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</si>
  <si>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</si>
  <si>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</si>
  <si>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</si>
  <si>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</si>
  <si>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</si>
  <si>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</si>
  <si>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</si>
  <si>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</si>
  <si>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</si>
  <si>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</si>
  <si>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</si>
  <si>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</si>
  <si>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</si>
  <si>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</si>
  <si>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</si>
  <si>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</si>
  <si>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</si>
  <si>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</si>
  <si>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</si>
  <si>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</si>
  <si>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</si>
  <si>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</si>
  <si>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</si>
  <si>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</si>
  <si>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</si>
  <si>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</si>
  <si>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</si>
  <si>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</si>
  <si>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</si>
  <si>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</si>
  <si>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</si>
  <si>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</si>
  <si>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</si>
  <si>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</si>
  <si>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</si>
  <si>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</si>
  <si>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</si>
  <si>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</si>
  <si>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</si>
  <si>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</si>
  <si>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</si>
  <si>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</si>
  <si>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</si>
  <si>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</si>
  <si>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</si>
  <si>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</si>
  <si>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</si>
  <si>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</si>
  <si>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</si>
  <si>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</si>
  <si>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</si>
  <si>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</si>
  <si>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</si>
  <si>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</si>
  <si>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</si>
  <si>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</si>
  <si>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</si>
  <si>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</si>
  <si>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</si>
  <si>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</si>
  <si>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</si>
  <si>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</si>
  <si>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</si>
  <si>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</si>
  <si>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</si>
  <si>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</si>
  <si>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</si>
  <si>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</si>
  <si>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</si>
  <si>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</si>
  <si>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</si>
  <si>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</si>
  <si>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</si>
  <si>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</si>
  <si>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</si>
  <si>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</si>
  <si>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</si>
  <si>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</si>
  <si>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</si>
  <si>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</si>
  <si>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</si>
  <si>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</si>
  <si>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</si>
  <si>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</si>
  <si>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</si>
  <si>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</si>
  <si>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</si>
  <si>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</si>
  <si>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</si>
  <si>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</si>
  <si>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</si>
  <si>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</si>
  <si>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</si>
  <si>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</si>
  <si>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</si>
  <si>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</si>
  <si>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</si>
  <si>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</si>
  <si>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</si>
  <si>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</si>
  <si>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</si>
  <si>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</si>
  <si>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</si>
  <si>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</si>
  <si>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</si>
  <si>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</si>
  <si>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</si>
  <si>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</si>
  <si>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</si>
  <si>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</si>
  <si>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</si>
  <si>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</si>
  <si>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</si>
  <si>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</si>
  <si>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</si>
  <si>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</si>
  <si>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</si>
  <si>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</si>
  <si>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</si>
  <si>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</si>
  <si>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</si>
  <si>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</si>
  <si>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</si>
  <si>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</si>
  <si>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</si>
  <si>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</si>
  <si>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</si>
  <si>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</si>
  <si>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</si>
  <si>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</si>
  <si>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</si>
  <si>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</si>
  <si>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</si>
  <si>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</si>
  <si>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</si>
  <si>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</si>
  <si>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</si>
  <si>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</si>
  <si>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</si>
  <si>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</si>
  <si>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</si>
  <si>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</si>
  <si>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</si>
  <si>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</si>
  <si>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</si>
  <si>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</si>
  <si>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</si>
  <si>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</si>
  <si>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</si>
  <si>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</si>
  <si>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</si>
  <si>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</si>
  <si>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</si>
  <si>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</si>
  <si>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</si>
  <si>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</si>
  <si>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</si>
  <si>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</si>
  <si>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</si>
  <si>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</si>
  <si>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</si>
  <si>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</si>
  <si>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</si>
  <si>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</si>
  <si>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</si>
  <si>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</si>
  <si>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</si>
  <si>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</si>
  <si>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</si>
  <si>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</si>
  <si>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</si>
  <si>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</si>
  <si>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</si>
  <si>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</si>
  <si>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</si>
  <si>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</si>
  <si>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</si>
  <si>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</si>
  <si>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</si>
  <si>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</si>
  <si>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</si>
  <si>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</si>
  <si>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</si>
  <si>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</si>
  <si>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</si>
  <si>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</si>
  <si>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</si>
  <si>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</si>
  <si>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</si>
  <si>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</si>
  <si>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</si>
  <si>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</si>
  <si>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</si>
  <si>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</si>
  <si>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</si>
  <si>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</si>
  <si>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</si>
  <si>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</si>
  <si>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</si>
  <si>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</si>
  <si>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</si>
  <si>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</si>
  <si>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</si>
  <si>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</si>
  <si>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</si>
  <si>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</si>
  <si>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</si>
  <si>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</si>
  <si>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</si>
  <si>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</si>
  <si>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</si>
  <si>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</si>
  <si>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</si>
  <si>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</si>
  <si>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</si>
  <si>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</si>
  <si>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</si>
  <si>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</si>
  <si>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</si>
  <si>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</si>
  <si>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</si>
  <si>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</si>
  <si>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</si>
  <si>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</si>
  <si>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</si>
  <si>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</si>
  <si>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</si>
  <si>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</si>
  <si>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</si>
  <si>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</si>
  <si>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</si>
  <si>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</si>
  <si>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</si>
  <si>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</si>
  <si>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</si>
  <si>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</si>
  <si>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</si>
  <si>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</si>
  <si>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</si>
  <si>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</si>
  <si>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</si>
  <si>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</si>
  <si>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</si>
  <si>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</si>
  <si>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</si>
  <si>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</si>
  <si>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</si>
  <si>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</si>
  <si>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</si>
  <si>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</si>
  <si>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</si>
  <si>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</si>
  <si>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</si>
  <si>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</si>
  <si>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</si>
  <si>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</si>
  <si>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</si>
  <si>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</si>
  <si>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</si>
  <si>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</si>
  <si>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</si>
  <si>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</si>
  <si>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</si>
  <si>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</si>
  <si>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</si>
  <si>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</si>
  <si>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</si>
  <si>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</si>
  <si>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</si>
  <si>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</si>
  <si>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</si>
  <si>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</si>
  <si>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</si>
  <si>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</si>
  <si>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</si>
  <si>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</si>
  <si>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</si>
  <si>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</si>
  <si>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</si>
  <si>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</si>
  <si>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</si>
  <si>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</si>
  <si>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</si>
  <si>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</si>
  <si>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</si>
  <si>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</si>
  <si>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</si>
  <si>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</si>
  <si>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</si>
  <si>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</si>
  <si>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</si>
  <si>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</si>
  <si>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</si>
  <si>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</si>
  <si>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</si>
  <si>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</si>
  <si>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</si>
  <si>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</si>
  <si>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</si>
  <si>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</si>
  <si>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</si>
  <si>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</si>
  <si>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</si>
  <si>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</si>
  <si>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</si>
  <si>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</si>
  <si>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</si>
  <si>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</si>
  <si>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</si>
  <si>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</si>
  <si>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</si>
  <si>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</si>
  <si>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</si>
  <si>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</si>
  <si>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</si>
  <si>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</si>
  <si>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</si>
  <si>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</si>
  <si>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</si>
  <si>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</si>
  <si>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</si>
  <si>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</si>
  <si>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</si>
  <si>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</si>
  <si>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</si>
  <si>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</si>
  <si>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</si>
  <si>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</si>
  <si>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</si>
  <si>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</si>
  <si>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</si>
  <si>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</si>
  <si>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</si>
  <si>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</si>
  <si>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</si>
  <si>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</si>
  <si>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</si>
  <si>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</si>
  <si>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</si>
  <si>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</si>
  <si>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</si>
  <si>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</si>
  <si>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</si>
  <si>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</si>
  <si>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</si>
  <si>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</si>
  <si>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</si>
  <si>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</si>
  <si>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</si>
  <si>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</si>
  <si>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</si>
  <si>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</si>
  <si>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</si>
  <si>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</si>
  <si>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</si>
  <si>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</si>
  <si>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</si>
  <si>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</si>
  <si>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</si>
  <si>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</si>
  <si>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</si>
  <si>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</si>
  <si>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</si>
  <si>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</si>
  <si>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</si>
  <si>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</si>
  <si>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</si>
  <si>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</si>
  <si>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</si>
  <si>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</si>
  <si>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</si>
  <si>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</si>
  <si>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</si>
  <si>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</si>
  <si>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</si>
  <si>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</si>
  <si>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</si>
  <si>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</si>
  <si>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</si>
  <si>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</si>
  <si>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</si>
  <si>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</si>
  <si>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</si>
  <si>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</si>
  <si>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</si>
  <si>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</si>
  <si>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</si>
  <si>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</si>
  <si>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</si>
  <si>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</si>
  <si>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</si>
  <si>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</si>
  <si>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</si>
  <si>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</si>
  <si>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</si>
  <si>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</si>
  <si>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</si>
  <si>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</si>
  <si>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</si>
  <si>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</si>
  <si>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</si>
  <si>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</si>
  <si>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</si>
  <si>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</si>
  <si>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</si>
  <si>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</si>
  <si>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</si>
  <si>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</si>
  <si>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</si>
  <si>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</si>
  <si>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</si>
  <si>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</si>
  <si>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</si>
  <si>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</si>
  <si>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</si>
  <si>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</si>
  <si>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</si>
  <si>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</si>
  <si>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</si>
  <si>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</si>
  <si>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</si>
  <si>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</si>
  <si>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</si>
  <si>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</si>
  <si>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</si>
  <si>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</si>
  <si>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</si>
  <si>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</si>
  <si>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</si>
  <si>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</si>
  <si>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</si>
  <si>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</si>
  <si>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</si>
  <si>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</si>
  <si>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</si>
  <si>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</si>
  <si>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</si>
  <si>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</si>
  <si>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</si>
  <si>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</si>
  <si>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</si>
  <si>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</si>
  <si>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</si>
  <si>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</si>
  <si>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</si>
  <si>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</si>
  <si>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</si>
  <si>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</si>
  <si>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</si>
  <si>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</si>
  <si>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</si>
  <si>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</si>
  <si>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</si>
  <si>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</si>
  <si>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</si>
  <si>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</si>
  <si>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</si>
  <si>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</si>
  <si>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</si>
  <si>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</si>
  <si>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</si>
  <si>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</si>
  <si>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</si>
  <si>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</si>
  <si>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</si>
  <si>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</si>
  <si>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</si>
  <si>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</si>
  <si>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</si>
  <si>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</si>
  <si>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</si>
  <si>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</si>
  <si>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</si>
  <si>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</si>
  <si>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</si>
  <si>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</si>
  <si>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</si>
  <si>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</si>
  <si>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</si>
  <si>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</si>
  <si>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</si>
  <si>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</si>
  <si>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</si>
  <si>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</si>
  <si>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</si>
  <si>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</si>
  <si>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</si>
  <si>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</si>
  <si>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</si>
  <si>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</si>
  <si>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</si>
  <si>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</si>
  <si>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</si>
  <si>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</si>
  <si>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</si>
  <si>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</si>
  <si>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</si>
  <si>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</si>
  <si>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</si>
  <si>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</si>
  <si>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</si>
  <si>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</si>
  <si>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</si>
  <si>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</si>
  <si>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</si>
  <si>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</si>
  <si>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</si>
  <si>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</si>
  <si>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</si>
  <si>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</si>
  <si>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</si>
  <si>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</si>
  <si>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</si>
  <si>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</si>
  <si>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</si>
  <si>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</si>
  <si>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</si>
  <si>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</si>
  <si>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</si>
  <si>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</si>
  <si>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</si>
  <si>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</si>
  <si>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</si>
  <si>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</si>
  <si>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</si>
  <si>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</si>
  <si>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</si>
  <si>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</si>
  <si>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</si>
  <si>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</si>
  <si>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</si>
  <si>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</si>
  <si>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</si>
  <si>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</si>
  <si>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</si>
  <si>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</si>
  <si>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</si>
  <si>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</si>
  <si>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</si>
  <si>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</si>
  <si>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</si>
  <si>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</si>
  <si>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</si>
  <si>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</si>
  <si>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</si>
  <si>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</si>
  <si>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</si>
  <si>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</si>
  <si>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</si>
  <si>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</si>
  <si>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</si>
  <si>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</si>
  <si>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</si>
  <si>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</si>
  <si>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</si>
  <si>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</si>
  <si>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</si>
  <si>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</si>
  <si>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</si>
  <si>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</si>
  <si>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</si>
  <si>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</si>
  <si>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</si>
  <si>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</si>
  <si>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</si>
  <si>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</si>
  <si>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</si>
  <si>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</si>
  <si>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</si>
  <si>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</si>
  <si>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</si>
  <si>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</si>
  <si>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</si>
  <si>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</si>
  <si>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</si>
  <si>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</si>
  <si>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</si>
  <si>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</si>
  <si>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</si>
  <si>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</si>
  <si>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</si>
  <si>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</si>
  <si>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</si>
  <si>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</si>
  <si>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</si>
  <si>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</si>
  <si>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</si>
  <si>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</si>
  <si>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</si>
  <si>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</si>
  <si>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</si>
  <si>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</si>
  <si>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</si>
  <si>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</si>
  <si>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</si>
  <si>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</si>
  <si>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</si>
  <si>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</si>
  <si>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</si>
  <si>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</si>
  <si>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</si>
  <si>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</si>
  <si>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</si>
  <si>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</si>
  <si>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</si>
  <si>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</si>
  <si>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</si>
  <si>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</si>
  <si>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</si>
  <si>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</si>
  <si>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</si>
  <si>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</si>
  <si>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</si>
  <si>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</si>
  <si>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</si>
  <si>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</si>
  <si>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</si>
  <si>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</si>
  <si>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</si>
  <si>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</si>
  <si>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</si>
  <si>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</si>
  <si>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</si>
  <si>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</si>
  <si>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</si>
  <si>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</si>
  <si>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</si>
  <si>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</si>
  <si>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</si>
  <si>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</si>
  <si>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</si>
  <si>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</si>
  <si>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</si>
  <si>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</si>
  <si>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</si>
  <si>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</si>
  <si>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</si>
  <si>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</si>
  <si>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</si>
  <si>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</si>
  <si>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</si>
  <si>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</si>
  <si>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</si>
  <si>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</si>
  <si>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</si>
  <si>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</si>
  <si>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</si>
  <si>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</si>
  <si>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</si>
  <si>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</si>
  <si>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</si>
  <si>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</si>
  <si>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</si>
  <si>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</si>
  <si>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</si>
  <si>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</si>
  <si>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</si>
  <si>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</si>
  <si>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</si>
  <si>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</si>
  <si>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</si>
  <si>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</si>
  <si>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</si>
  <si>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</si>
  <si>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</si>
  <si>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</si>
  <si>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</si>
  <si>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</si>
  <si>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</si>
  <si>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</si>
  <si>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</si>
  <si>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</si>
  <si>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</si>
  <si>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</si>
  <si>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</si>
  <si>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</si>
  <si>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</si>
  <si>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</si>
  <si>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</si>
  <si>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</si>
  <si>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</si>
  <si>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</si>
  <si>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</si>
  <si>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</si>
  <si>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</si>
  <si>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</si>
  <si>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</si>
  <si>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</si>
  <si>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</si>
  <si>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</si>
  <si>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</si>
  <si>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</si>
  <si>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</si>
  <si>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</si>
  <si>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</si>
  <si>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</si>
  <si>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</si>
  <si>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</si>
  <si>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</si>
  <si>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</si>
  <si>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</si>
  <si>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</si>
  <si>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</si>
  <si>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</si>
  <si>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</si>
  <si>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</si>
  <si>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</si>
  <si>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</si>
  <si>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</si>
  <si>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</si>
  <si>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</si>
  <si>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</si>
  <si>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</si>
  <si>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</si>
  <si>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</si>
  <si>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</si>
  <si>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</si>
  <si>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</si>
  <si>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</si>
  <si>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</si>
  <si>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</si>
  <si>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</si>
  <si>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</si>
  <si>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</si>
  <si>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</si>
  <si>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</si>
  <si>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</si>
  <si>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</si>
  <si>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</si>
  <si>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</si>
  <si>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</si>
  <si>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</si>
  <si>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</si>
  <si>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</si>
  <si>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</si>
  <si>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</si>
  <si>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</si>
  <si>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</si>
  <si>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</si>
  <si>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</si>
  <si>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</si>
  <si>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</si>
  <si>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</si>
  <si>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</si>
  <si>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</si>
  <si>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</si>
  <si>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</si>
  <si>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</si>
  <si>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</si>
  <si>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</si>
  <si>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</si>
  <si>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</si>
  <si>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</si>
  <si>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</si>
  <si>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</si>
  <si>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</si>
  <si>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</si>
  <si>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</si>
  <si>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</si>
  <si>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</si>
  <si>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</si>
  <si>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</si>
  <si>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</si>
  <si>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</si>
  <si>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</si>
  <si>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</si>
  <si>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</si>
  <si>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</si>
  <si>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</si>
  <si>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</si>
  <si>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</si>
  <si>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</si>
  <si>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</si>
  <si>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</si>
  <si>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</si>
  <si>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</si>
  <si>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</si>
  <si>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</si>
  <si>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</si>
  <si>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</si>
  <si>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</si>
  <si>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</si>
  <si>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</si>
  <si>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</si>
  <si>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</si>
  <si>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</si>
  <si>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</si>
  <si>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</si>
  <si>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</si>
  <si>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</si>
  <si>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</si>
  <si>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</si>
  <si>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</si>
  <si>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</si>
  <si>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</si>
  <si>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</si>
  <si>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</si>
  <si>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</si>
  <si>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</si>
  <si>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</si>
  <si>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</si>
  <si>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</si>
  <si>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</si>
  <si>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</si>
  <si>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</si>
  <si>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</si>
  <si>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</si>
  <si>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</si>
  <si>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</si>
  <si>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</si>
  <si>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</si>
  <si>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</si>
  <si>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</si>
  <si>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</si>
  <si>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</si>
  <si>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</si>
  <si>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</si>
  <si>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</si>
  <si>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</si>
  <si>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</si>
  <si>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</si>
  <si>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</si>
  <si>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</si>
  <si>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</si>
  <si>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</si>
  <si>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</si>
  <si>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</si>
  <si>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</si>
  <si>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</si>
  <si>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</si>
  <si>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</si>
  <si>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</si>
  <si>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</si>
  <si>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</si>
  <si>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</si>
  <si>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</si>
  <si>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</si>
  <si>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</si>
  <si>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</si>
  <si>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</si>
  <si>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</si>
  <si>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</si>
  <si>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</si>
  <si>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</si>
  <si>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</si>
  <si>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</si>
  <si>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</si>
  <si>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</si>
  <si>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</si>
  <si>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</si>
  <si>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</si>
  <si>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</si>
  <si>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</si>
  <si>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</si>
  <si>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</si>
  <si>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</si>
  <si>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</si>
  <si>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</si>
  <si>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</si>
  <si>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</si>
  <si>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</si>
  <si>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</si>
  <si>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</si>
  <si>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</si>
  <si>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</si>
  <si>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</si>
  <si>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</si>
  <si>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</si>
  <si>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</si>
  <si>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</si>
  <si>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</si>
  <si>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</si>
  <si>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</si>
  <si>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</si>
  <si>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</si>
  <si>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</si>
  <si>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</si>
  <si>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</si>
  <si>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</si>
  <si>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</si>
  <si>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</si>
  <si>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</si>
  <si>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</si>
  <si>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</si>
  <si>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</si>
  <si>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</si>
  <si>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</si>
  <si>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</si>
  <si>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</si>
  <si>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</si>
  <si>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</si>
  <si>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</si>
  <si>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</si>
  <si>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</si>
  <si>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</si>
  <si>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</si>
  <si>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</si>
  <si>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</si>
  <si>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</si>
  <si>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</si>
  <si>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</si>
  <si>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</si>
  <si>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</si>
  <si>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</si>
  <si>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</si>
  <si>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</si>
  <si>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</si>
  <si>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</si>
  <si>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</si>
  <si>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</si>
  <si>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</si>
  <si>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</si>
  <si>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</si>
  <si>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</si>
  <si>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</si>
  <si>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</si>
  <si>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</si>
  <si>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</si>
  <si>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</si>
  <si>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</si>
  <si>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</si>
  <si>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</si>
  <si>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</si>
  <si>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</si>
  <si>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</si>
  <si>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</si>
  <si>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</si>
  <si>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</si>
  <si>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</si>
  <si>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</si>
  <si>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</si>
  <si>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</si>
  <si>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</si>
  <si>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</si>
  <si>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</si>
  <si>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</si>
  <si>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</si>
  <si>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</si>
  <si>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</si>
  <si>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</si>
  <si>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</si>
  <si>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</si>
  <si>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</si>
  <si>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</si>
  <si>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</si>
  <si>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</si>
  <si>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</si>
  <si>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</si>
  <si>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</si>
  <si>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</si>
  <si>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</si>
  <si>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</si>
  <si>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</si>
  <si>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</si>
  <si>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</si>
  <si>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</si>
  <si>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</si>
  <si>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</si>
  <si>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</si>
  <si>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</si>
  <si>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</si>
  <si>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</si>
  <si>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</si>
  <si>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</si>
  <si>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</si>
  <si>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</si>
  <si>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</si>
  <si>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</si>
  <si>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</si>
  <si>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</si>
  <si>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</si>
  <si>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</si>
  <si>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</si>
  <si>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</si>
  <si>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</si>
  <si>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</si>
  <si>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</si>
  <si>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</si>
  <si>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</si>
  <si>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</si>
  <si>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</si>
  <si>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</si>
  <si>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</si>
  <si>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</si>
  <si>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</si>
  <si>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</si>
  <si>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</si>
  <si>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</si>
  <si>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</si>
  <si>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</si>
  <si>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</si>
  <si>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</si>
  <si>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</si>
  <si>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</si>
  <si>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</si>
  <si>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</si>
  <si>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</si>
  <si>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</si>
  <si>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</si>
  <si>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</si>
  <si>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</si>
  <si>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</si>
  <si>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</si>
  <si>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</si>
  <si>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</si>
  <si>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</si>
  <si>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</si>
  <si>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</si>
  <si>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</si>
  <si>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</si>
  <si>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</si>
  <si>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</si>
  <si>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</si>
  <si>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</si>
  <si>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</si>
  <si>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</si>
  <si>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</si>
  <si>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</si>
  <si>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</si>
  <si>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</si>
  <si>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</si>
  <si>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</si>
  <si>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</si>
  <si>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</si>
  <si>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</si>
  <si>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</si>
  <si>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</si>
  <si>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</si>
  <si>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</si>
  <si>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</si>
  <si>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</si>
  <si>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</si>
  <si>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</si>
  <si>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</si>
  <si>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</si>
  <si>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</si>
  <si>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</si>
  <si>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</si>
  <si>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</si>
  <si>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</si>
  <si>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</si>
  <si>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</si>
  <si>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</si>
  <si>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</si>
  <si>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</si>
  <si>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</si>
  <si>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</si>
  <si>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</si>
  <si>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</si>
  <si>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</si>
  <si>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</si>
  <si>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</si>
  <si>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</si>
  <si>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</si>
  <si>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</si>
  <si>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</si>
  <si>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</si>
  <si>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</si>
  <si>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</si>
  <si>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</si>
  <si>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</si>
  <si>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</si>
  <si>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</si>
  <si>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</si>
  <si>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</si>
  <si>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</si>
  <si>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</si>
  <si>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</si>
  <si>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</si>
  <si>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</si>
  <si>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</si>
  <si>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</si>
  <si>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</si>
  <si>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</si>
  <si>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</si>
  <si>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</si>
  <si>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</si>
  <si>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</si>
  <si>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</si>
  <si>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</si>
  <si>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</si>
  <si>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</si>
  <si>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</si>
  <si>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</si>
  <si>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</si>
  <si>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</si>
  <si>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</si>
  <si>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</si>
  <si>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</si>
  <si>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</si>
  <si>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</si>
  <si>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</si>
  <si>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</si>
  <si>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</si>
  <si>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</si>
  <si>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</si>
  <si>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</si>
  <si>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</si>
  <si>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</si>
  <si>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</si>
  <si>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</si>
  <si>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</si>
  <si>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</si>
  <si>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</si>
  <si>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</si>
  <si>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</si>
  <si>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</si>
  <si>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</si>
  <si>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</si>
  <si>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</si>
  <si>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</si>
  <si>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</si>
  <si>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</si>
  <si>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</si>
  <si>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</si>
  <si>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</si>
  <si>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</si>
  <si>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</si>
  <si>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</si>
  <si>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</si>
  <si>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</si>
  <si>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</si>
  <si>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</si>
  <si>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</si>
  <si>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</si>
  <si>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</si>
  <si>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</si>
  <si>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</si>
  <si>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</si>
  <si>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</si>
  <si>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</si>
  <si>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</si>
  <si>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</si>
  <si>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</si>
  <si>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</si>
  <si>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</si>
  <si>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</si>
  <si>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</si>
  <si>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</si>
  <si>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</si>
  <si>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</si>
  <si>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</si>
  <si>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</si>
  <si>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</si>
  <si>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</si>
  <si>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</si>
  <si>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</si>
  <si>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</si>
  <si>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</si>
  <si>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</si>
  <si>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</si>
  <si>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</si>
  <si>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</si>
  <si>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</si>
  <si>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</si>
  <si>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</si>
  <si>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</si>
  <si>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</si>
  <si>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</si>
  <si>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</si>
  <si>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</si>
  <si>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</si>
  <si>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</si>
  <si>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</si>
  <si>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</si>
  <si>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</si>
  <si>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</si>
  <si>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</si>
  <si>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</si>
  <si>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</si>
  <si>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</si>
  <si>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</si>
  <si>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</si>
  <si>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</si>
  <si>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</si>
  <si>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</si>
  <si>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</si>
  <si>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</si>
  <si>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</si>
  <si>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</si>
  <si>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</si>
  <si>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</si>
  <si>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</si>
  <si>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</si>
  <si>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</si>
  <si>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</si>
  <si>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</si>
  <si>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</si>
  <si>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</si>
  <si>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</si>
  <si>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</si>
  <si>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</si>
  <si>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</si>
  <si>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</si>
  <si>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</si>
  <si>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</si>
  <si>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</si>
  <si>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</si>
  <si>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</si>
  <si>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</si>
  <si>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</si>
  <si>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</si>
  <si>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</si>
  <si>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</si>
  <si>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</si>
  <si>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</si>
  <si>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</si>
  <si>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</si>
  <si>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</si>
  <si>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</si>
  <si>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</si>
  <si>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</si>
  <si>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</si>
  <si>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</si>
  <si>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</si>
  <si>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</si>
  <si>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</si>
  <si>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</si>
  <si>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</si>
  <si>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</si>
  <si>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</si>
  <si>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</si>
  <si>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</si>
  <si>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</si>
  <si>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</si>
  <si>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</si>
  <si>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</si>
  <si>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</si>
  <si>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</si>
  <si>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</si>
  <si>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</si>
  <si>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</si>
  <si>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</si>
  <si>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</si>
  <si>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</si>
  <si>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</si>
  <si>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</si>
  <si>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</si>
  <si>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</si>
  <si>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</si>
  <si>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</si>
  <si>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</si>
  <si>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</si>
  <si>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</si>
  <si>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</si>
  <si>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</si>
  <si>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</si>
  <si>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</si>
  <si>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</si>
  <si>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</si>
  <si>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</si>
  <si>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</si>
  <si>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</si>
  <si>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</si>
  <si>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</si>
  <si>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</si>
  <si>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</si>
  <si>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</si>
  <si>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</si>
  <si>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</si>
  <si>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</si>
  <si>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</si>
  <si>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</si>
  <si>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</si>
  <si>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</si>
  <si>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</si>
  <si>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</si>
  <si>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</si>
  <si>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</si>
  <si>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</si>
  <si>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</si>
  <si>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</si>
  <si>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</si>
  <si>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</si>
  <si>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</si>
  <si>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</si>
  <si>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</si>
  <si>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</si>
  <si>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</si>
  <si>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</si>
  <si>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</si>
  <si>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</si>
  <si>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</si>
  <si>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</si>
  <si>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</si>
  <si>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</si>
  <si>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</si>
  <si>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</si>
  <si>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</si>
  <si>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</si>
  <si>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</si>
  <si>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</si>
  <si>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</si>
  <si>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</si>
  <si>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</si>
  <si>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</si>
  <si>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</si>
  <si>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</si>
  <si>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</si>
  <si>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</si>
  <si>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</si>
  <si>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</si>
  <si>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</si>
  <si>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</si>
  <si>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</si>
  <si>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</si>
  <si>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</si>
  <si>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</si>
  <si>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</si>
  <si>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</si>
  <si>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</si>
  <si>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</si>
  <si>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</si>
  <si>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</si>
  <si>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</si>
  <si>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</si>
  <si>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</si>
  <si>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</si>
  <si>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</si>
  <si>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</si>
  <si>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</si>
  <si>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</si>
  <si>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</si>
  <si>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</si>
  <si>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</si>
  <si>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</si>
  <si>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</si>
  <si>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</si>
  <si>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</si>
  <si>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</si>
  <si>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</si>
  <si>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</si>
  <si>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</si>
  <si>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</si>
  <si>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</si>
  <si>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</si>
  <si>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</si>
  <si>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</si>
  <si>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</si>
  <si>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</si>
  <si>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</si>
  <si>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</si>
  <si>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</si>
  <si>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</si>
  <si>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</si>
  <si>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</si>
  <si>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</si>
  <si>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</si>
  <si>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</si>
  <si>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</si>
  <si>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</si>
  <si>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</si>
  <si>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</si>
  <si>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</si>
  <si>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</si>
  <si>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</si>
  <si>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</si>
  <si>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</si>
  <si>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</si>
  <si>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</si>
  <si>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</si>
  <si>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</si>
  <si>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</si>
  <si>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</si>
  <si>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</si>
  <si>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</si>
  <si>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</si>
  <si>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</si>
  <si>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</si>
  <si>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</si>
  <si>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</si>
  <si>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</si>
  <si>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</si>
  <si>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</si>
  <si>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</si>
  <si>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</si>
  <si>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</si>
  <si>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</si>
  <si>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</si>
  <si>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</si>
  <si>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</si>
  <si>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</si>
  <si>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</si>
  <si>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</si>
  <si>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</si>
  <si>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</si>
  <si>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</si>
  <si>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</si>
  <si>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</si>
  <si>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</si>
  <si>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</si>
  <si>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</si>
  <si>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</si>
  <si>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</si>
  <si>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</si>
  <si>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</si>
  <si>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</si>
  <si>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</si>
  <si>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</si>
  <si>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</si>
  <si>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</si>
  <si>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</si>
  <si>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</si>
  <si>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</si>
  <si>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</si>
  <si>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</si>
  <si>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</si>
  <si>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</si>
  <si>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</si>
  <si>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</si>
  <si>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</si>
  <si>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</si>
  <si>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</si>
  <si>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</si>
  <si>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</si>
  <si>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</si>
  <si>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</si>
  <si>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</si>
  <si>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</si>
  <si>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</si>
  <si>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</si>
  <si>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</si>
  <si>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</si>
  <si>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</si>
  <si>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</si>
  <si>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</si>
  <si>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</si>
  <si>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</si>
  <si>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</si>
  <si>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</si>
  <si>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</si>
  <si>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</si>
  <si>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</si>
  <si>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</si>
  <si>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</si>
  <si>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</si>
  <si>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</si>
  <si>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</si>
  <si>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</si>
  <si>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</si>
  <si>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</si>
  <si>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</si>
  <si>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</si>
  <si>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</si>
  <si>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</si>
  <si>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</si>
  <si>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</si>
  <si>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</si>
  <si>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</si>
  <si>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</si>
  <si>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</si>
  <si>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</si>
  <si>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</si>
  <si>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</si>
  <si>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</si>
  <si>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</si>
  <si>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</si>
  <si>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</si>
  <si>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</si>
  <si>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</si>
  <si>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</si>
  <si>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</si>
  <si>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</si>
  <si>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</si>
  <si>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</si>
  <si>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</si>
  <si>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</si>
  <si>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</si>
  <si>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</si>
  <si>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</si>
  <si>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</si>
  <si>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</si>
  <si>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</si>
  <si>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</si>
  <si>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</si>
  <si>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</si>
  <si>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</si>
  <si>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</si>
  <si>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</si>
  <si>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</si>
  <si>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</si>
  <si>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</si>
  <si>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</si>
  <si>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</si>
  <si>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</si>
  <si>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</si>
  <si>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</si>
  <si>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</si>
  <si>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</si>
  <si>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</si>
  <si>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</si>
  <si>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</si>
  <si>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</si>
  <si>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</si>
  <si>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</si>
  <si>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</si>
  <si>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</si>
  <si>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</si>
  <si>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</si>
  <si>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</si>
  <si>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</si>
  <si>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</si>
  <si>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</si>
  <si>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</si>
  <si>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</si>
  <si>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</si>
  <si>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</si>
  <si>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</si>
  <si>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</si>
  <si>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</si>
  <si>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</si>
  <si>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</si>
  <si>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</si>
  <si>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</si>
  <si>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</si>
  <si>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</si>
  <si>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</si>
  <si>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</si>
  <si>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</si>
  <si>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</si>
  <si>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</si>
  <si>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</si>
  <si>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</si>
  <si>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</si>
  <si>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</si>
  <si>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</si>
  <si>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</si>
  <si>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</si>
  <si>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</si>
  <si>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</si>
  <si>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</si>
  <si>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</si>
  <si>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</si>
  <si>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</si>
  <si>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</si>
  <si>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</si>
  <si>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</si>
  <si>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</si>
  <si>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</si>
  <si>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</si>
  <si>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</si>
  <si>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</si>
  <si>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</si>
  <si>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</si>
  <si>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</si>
  <si>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</si>
  <si>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</si>
  <si>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</si>
  <si>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</si>
  <si>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</si>
  <si>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</si>
  <si>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</si>
  <si>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</si>
  <si>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</si>
  <si>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</si>
  <si>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</si>
  <si>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</si>
  <si>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</si>
  <si>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</si>
  <si>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</si>
  <si>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</si>
  <si>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</si>
  <si>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</si>
  <si>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</si>
  <si>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</si>
  <si>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</si>
  <si>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</si>
  <si>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</si>
  <si>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</si>
  <si>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</si>
  <si>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</si>
  <si>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</si>
  <si>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</si>
  <si>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</si>
  <si>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</si>
  <si>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</si>
  <si>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</si>
  <si>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</si>
  <si>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</si>
  <si>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</si>
  <si>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</si>
  <si>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</si>
  <si>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</si>
  <si>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</si>
  <si>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</si>
  <si>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</si>
  <si>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</si>
  <si>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</si>
  <si>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</si>
  <si>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</si>
  <si>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</si>
  <si>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</si>
  <si>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</si>
  <si>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</si>
  <si>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</si>
  <si>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</si>
  <si>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</si>
  <si>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</si>
  <si>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</si>
  <si>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</si>
  <si>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</si>
  <si>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</si>
  <si>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</si>
  <si>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</si>
  <si>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</si>
  <si>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</si>
  <si>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</si>
  <si>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</si>
  <si>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</si>
  <si>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</si>
  <si>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</si>
  <si>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</si>
  <si>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</si>
  <si>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</si>
  <si>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</si>
  <si>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</si>
  <si>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</si>
  <si>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</si>
  <si>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</si>
  <si>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</si>
  <si>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</si>
  <si>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</si>
  <si>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</si>
  <si>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</si>
  <si>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</si>
  <si>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</si>
  <si>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</si>
  <si>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</si>
  <si>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</si>
  <si>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</si>
  <si>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</si>
  <si>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</si>
  <si>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</si>
  <si>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</si>
  <si>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</si>
  <si>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</si>
  <si>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</si>
  <si>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</si>
  <si>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</si>
  <si>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</si>
  <si>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</si>
  <si>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</si>
  <si>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</si>
  <si>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</si>
  <si>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</si>
  <si>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</si>
  <si>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</si>
  <si>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</si>
  <si>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</si>
  <si>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</si>
  <si>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</si>
  <si>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</si>
  <si>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</si>
  <si>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</si>
  <si>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</si>
  <si>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</si>
  <si>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</si>
  <si>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</si>
  <si>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</si>
  <si>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</si>
  <si>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</si>
  <si>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</si>
  <si>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</si>
  <si>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</si>
  <si>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</si>
  <si>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</si>
  <si>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</si>
  <si>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</si>
  <si>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</si>
  <si>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</si>
  <si>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</si>
  <si>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</si>
  <si>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</si>
  <si>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</si>
  <si>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</si>
  <si>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</si>
  <si>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</si>
  <si>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</si>
  <si>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</si>
  <si>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</si>
  <si>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</si>
  <si>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</si>
  <si>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</si>
  <si>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</si>
  <si>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</si>
  <si>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</si>
  <si>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</si>
  <si>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</si>
  <si>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</si>
  <si>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</si>
  <si>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</si>
  <si>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</si>
  <si>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</si>
  <si>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</si>
  <si>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</si>
  <si>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</si>
  <si>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</si>
  <si>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</si>
  <si>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</si>
  <si>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</si>
  <si>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</si>
  <si>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</si>
  <si>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</si>
  <si>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</si>
  <si>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</si>
  <si>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</si>
  <si>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</si>
  <si>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</si>
  <si>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</si>
  <si>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</si>
  <si>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</si>
  <si>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</si>
  <si>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</si>
  <si>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</si>
  <si>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</si>
  <si>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</si>
  <si>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</si>
  <si>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</si>
  <si>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</si>
  <si>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</si>
  <si>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</si>
  <si>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</si>
  <si>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</si>
  <si>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</si>
  <si>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</si>
  <si>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</si>
  <si>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</si>
  <si>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</si>
  <si>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</si>
  <si>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</si>
  <si>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</si>
  <si>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</si>
  <si>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</si>
  <si>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</si>
  <si>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</si>
  <si>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</si>
  <si>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</si>
  <si>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</si>
  <si>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</si>
  <si>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</si>
  <si>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</si>
  <si>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</si>
  <si>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</si>
  <si>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</si>
  <si>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</si>
  <si>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</si>
  <si>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</si>
  <si>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</si>
  <si>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</si>
  <si>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</si>
  <si>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</si>
  <si>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</si>
  <si>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</si>
  <si>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</si>
  <si>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</si>
  <si>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</si>
  <si>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</si>
  <si>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</si>
  <si>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</si>
  <si>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</si>
  <si>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</si>
  <si>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</si>
  <si>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</si>
  <si>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</si>
  <si>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</si>
  <si>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</si>
  <si>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</si>
  <si>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</si>
  <si>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</si>
  <si>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</si>
  <si>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</si>
  <si>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</si>
  <si>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</si>
  <si>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</si>
  <si>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</si>
  <si>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</si>
  <si>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</si>
  <si>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</si>
  <si>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</si>
  <si>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</si>
  <si>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</si>
  <si>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</si>
  <si>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</si>
  <si>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</si>
  <si>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</si>
  <si>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</si>
  <si>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</si>
  <si>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</si>
  <si>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</si>
  <si>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</si>
  <si>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</si>
  <si>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</si>
  <si>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</si>
  <si>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</si>
  <si>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</si>
  <si>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</si>
  <si>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</si>
  <si>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</si>
  <si>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</si>
  <si>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</si>
  <si>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</si>
  <si>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</si>
  <si>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</si>
  <si>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</si>
  <si>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</si>
  <si>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</si>
  <si>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</si>
  <si>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</si>
  <si>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</si>
  <si>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</si>
  <si>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</si>
  <si>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</si>
  <si>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</si>
  <si>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</si>
  <si>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</si>
  <si>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</si>
  <si>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</si>
  <si>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</si>
  <si>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</si>
  <si>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</si>
  <si>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</si>
  <si>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</si>
  <si>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</si>
  <si>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</si>
  <si>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</si>
  <si>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</si>
  <si>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</si>
  <si>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</si>
  <si>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</si>
  <si>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</si>
  <si>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</si>
  <si>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</si>
  <si>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</si>
  <si>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</si>
  <si>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</si>
  <si>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</si>
  <si>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</si>
  <si>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</si>
  <si>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</si>
  <si>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</si>
  <si>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</si>
  <si>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</si>
  <si>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</si>
  <si>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</si>
  <si>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</si>
  <si>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</si>
  <si>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</si>
  <si>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</si>
  <si>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</si>
  <si>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</si>
  <si>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</si>
  <si>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</si>
  <si>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</si>
  <si>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</si>
  <si>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</si>
  <si>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</si>
  <si>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</si>
  <si>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</si>
  <si>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</si>
  <si>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</si>
  <si>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</si>
  <si>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</si>
  <si>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</si>
  <si>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</si>
  <si>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</si>
  <si>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</si>
  <si>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</si>
  <si>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</si>
  <si>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</si>
  <si>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</si>
  <si>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</si>
  <si>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</si>
  <si>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</si>
  <si>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</si>
  <si>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</si>
  <si>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</si>
  <si>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</si>
  <si>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</si>
  <si>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</si>
  <si>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</si>
  <si>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</si>
  <si>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</si>
  <si>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</si>
  <si>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</si>
  <si>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</si>
  <si>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</si>
  <si>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</si>
  <si>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</si>
  <si>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</si>
  <si>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</si>
  <si>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</si>
  <si>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</si>
  <si>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</si>
  <si>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</si>
  <si>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</si>
  <si>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</si>
  <si>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</si>
  <si>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</si>
  <si>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</si>
  <si>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</si>
  <si>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</si>
  <si>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</si>
  <si>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</si>
  <si>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</si>
  <si>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</si>
  <si>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</si>
  <si>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</si>
  <si>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</si>
  <si>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</si>
  <si>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</si>
  <si>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</si>
  <si>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</si>
  <si>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</si>
  <si>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</si>
  <si>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</si>
  <si>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</si>
  <si>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</si>
  <si>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</si>
  <si>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</si>
  <si>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</si>
  <si>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</si>
  <si>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</si>
  <si>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</si>
  <si>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</si>
  <si>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</si>
  <si>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</si>
  <si>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</si>
  <si>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</si>
  <si>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</si>
  <si>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</si>
  <si>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</si>
  <si>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</si>
  <si>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</si>
  <si>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</si>
  <si>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</si>
  <si>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</si>
  <si>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</si>
  <si>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</si>
  <si>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</si>
  <si>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</si>
  <si>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</si>
  <si>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</si>
  <si>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</si>
  <si>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</si>
  <si>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</si>
  <si>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</si>
  <si>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</si>
  <si>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</si>
  <si>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</si>
  <si>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</si>
  <si>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</si>
  <si>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</si>
  <si>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</si>
  <si>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</si>
  <si>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</si>
  <si>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</si>
  <si>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</si>
  <si>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</si>
  <si>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</si>
  <si>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</si>
  <si>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</si>
  <si>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</si>
  <si>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</si>
  <si>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</si>
  <si>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</si>
  <si>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</si>
  <si>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</si>
  <si>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</si>
  <si>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</si>
  <si>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</si>
  <si>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</si>
  <si>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</si>
  <si>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</si>
  <si>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</si>
  <si>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</si>
  <si>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</si>
  <si>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</si>
  <si>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</si>
  <si>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</si>
  <si>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</si>
  <si>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</si>
  <si>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</si>
  <si>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</si>
  <si>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</si>
  <si>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</si>
  <si>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</si>
  <si>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</si>
  <si>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</si>
  <si>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</si>
  <si>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</si>
  <si>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</si>
  <si>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</si>
  <si>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</si>
  <si>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</si>
  <si>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</si>
  <si>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</si>
  <si>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</si>
  <si>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</si>
  <si>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</si>
  <si>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</si>
  <si>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</si>
  <si>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</si>
  <si>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</si>
  <si>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</si>
  <si>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</si>
  <si>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</si>
  <si>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</si>
  <si>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</si>
  <si>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</si>
  <si>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</si>
  <si>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</si>
  <si>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</si>
  <si>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</si>
  <si>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</si>
  <si>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</si>
  <si>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</si>
  <si>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</si>
  <si>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</si>
  <si>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</si>
  <si>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</si>
  <si>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</si>
  <si>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</si>
  <si>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</si>
  <si>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</si>
  <si>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</si>
  <si>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</si>
  <si>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</si>
  <si>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</si>
  <si>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</si>
  <si>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</si>
  <si>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</si>
  <si>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</si>
  <si>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</si>
  <si>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</si>
  <si>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</si>
  <si>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</si>
  <si>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</si>
  <si>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</si>
  <si>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</si>
  <si>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</si>
  <si>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</si>
  <si>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</si>
  <si>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</si>
  <si>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</si>
  <si>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</si>
  <si>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</si>
  <si>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</si>
  <si>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</si>
  <si>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</si>
  <si>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</si>
  <si>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</si>
  <si>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</si>
  <si>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</si>
  <si>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</si>
  <si>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</si>
  <si>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</si>
  <si>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</si>
  <si>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</si>
  <si>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</si>
  <si>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</si>
  <si>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</si>
  <si>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</si>
  <si>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</si>
  <si>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</si>
  <si>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</si>
  <si>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</si>
  <si>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</si>
  <si>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</si>
  <si>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</si>
  <si>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</si>
  <si>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</si>
  <si>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</si>
  <si>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</si>
  <si>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</si>
  <si>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</si>
  <si>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</si>
  <si>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</si>
  <si>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</si>
  <si>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</si>
  <si>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</si>
  <si>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</si>
  <si>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</si>
  <si>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</si>
  <si>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</si>
  <si>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</si>
  <si>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</si>
  <si>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</si>
  <si>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</si>
  <si>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</si>
  <si>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</si>
  <si>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</si>
  <si>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</si>
  <si>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</si>
  <si>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</si>
  <si>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</si>
  <si>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</si>
  <si>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</si>
  <si>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</si>
  <si>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</si>
  <si>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</si>
  <si>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</si>
  <si>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</si>
  <si>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</si>
  <si>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</si>
  <si>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</si>
  <si>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</si>
  <si>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</si>
  <si>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</si>
  <si>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</si>
  <si>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</si>
  <si>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</si>
  <si>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</si>
  <si>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</si>
  <si>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</si>
  <si>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</si>
  <si>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</si>
  <si>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</si>
  <si>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</si>
  <si>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</si>
  <si>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</si>
  <si>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</si>
  <si>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</si>
  <si>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</si>
  <si>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</si>
  <si>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</si>
  <si>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</si>
  <si>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</si>
  <si>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</si>
  <si>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</si>
  <si>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</si>
  <si>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</si>
  <si>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</si>
  <si>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</si>
  <si>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</si>
  <si>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</si>
  <si>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</si>
  <si>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</si>
  <si>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</si>
  <si>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</si>
  <si>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</si>
  <si>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</si>
  <si>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</si>
  <si>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</si>
  <si>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</si>
  <si>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</si>
  <si>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</si>
  <si>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</si>
  <si>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</si>
  <si>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</si>
  <si>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</si>
  <si>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</si>
  <si>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</si>
  <si>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</si>
  <si>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</si>
  <si>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</si>
  <si>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</si>
  <si>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</si>
  <si>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</si>
  <si>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</si>
  <si>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</si>
  <si>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</si>
  <si>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</si>
  <si>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</si>
  <si>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</si>
  <si>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</si>
  <si>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</si>
  <si>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</si>
  <si>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</si>
  <si>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</si>
  <si>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</si>
  <si>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</si>
  <si>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</si>
  <si>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</si>
  <si>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</si>
  <si>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</si>
  <si>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</si>
  <si>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</si>
  <si>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</si>
  <si>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</si>
  <si>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</si>
  <si>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</si>
  <si>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</si>
  <si>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</si>
  <si>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</si>
  <si>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</si>
  <si>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</si>
  <si>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</si>
  <si>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</si>
  <si>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</si>
  <si>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</si>
  <si>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</si>
  <si>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</si>
  <si>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</si>
  <si>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</si>
  <si>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</si>
  <si>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</si>
  <si>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</si>
  <si>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</si>
  <si>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</si>
  <si>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</si>
  <si>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</si>
  <si>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</si>
  <si>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</si>
  <si>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</si>
  <si>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</si>
  <si>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</si>
  <si>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</si>
  <si>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</si>
  <si>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</si>
  <si>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</si>
  <si>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</si>
  <si>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</si>
  <si>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</si>
  <si>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</si>
  <si>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</si>
  <si>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</si>
  <si>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</si>
  <si>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</si>
  <si>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</si>
  <si>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</si>
  <si>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</si>
  <si>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</si>
  <si>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</si>
  <si>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</si>
  <si>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</si>
  <si>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</si>
  <si>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</si>
  <si>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</si>
  <si>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</si>
  <si>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</si>
  <si>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</si>
  <si>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</si>
  <si>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</si>
  <si>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</si>
  <si>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</si>
  <si>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</si>
  <si>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</si>
  <si>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</si>
  <si>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</si>
  <si>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</si>
  <si>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</si>
  <si>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</si>
  <si>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</si>
  <si>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</si>
  <si>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</si>
  <si>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</si>
  <si>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</si>
  <si>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</si>
  <si>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</si>
  <si>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</si>
  <si>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</si>
  <si>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</si>
  <si>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</si>
  <si>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</si>
  <si>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</si>
  <si>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</si>
  <si>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</si>
  <si>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</si>
  <si>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</si>
  <si>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</si>
  <si>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</si>
  <si>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</si>
  <si>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</si>
  <si>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</si>
  <si>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</si>
  <si>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</si>
  <si>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</si>
  <si>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</si>
  <si>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</si>
  <si>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</si>
  <si>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</si>
  <si>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</si>
  <si>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</si>
  <si>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</si>
  <si>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</si>
  <si>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</si>
  <si>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</si>
  <si>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</si>
  <si>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</si>
  <si>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</si>
  <si>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</si>
  <si>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</si>
  <si>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</si>
  <si>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</si>
  <si>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</si>
  <si>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</si>
  <si>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</si>
  <si>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</si>
  <si>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</si>
  <si>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</si>
  <si>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</si>
  <si>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</si>
  <si>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</si>
  <si>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</si>
  <si>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</si>
  <si>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</si>
  <si>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</si>
  <si>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</si>
  <si>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</si>
  <si>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</si>
  <si>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</si>
  <si>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</si>
  <si>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</si>
  <si>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</si>
  <si>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</si>
  <si>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</si>
  <si>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</si>
  <si>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</si>
  <si>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</si>
  <si>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</si>
  <si>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</si>
  <si>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</si>
  <si>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</si>
  <si>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</si>
  <si>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</si>
  <si>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</si>
  <si>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</si>
  <si>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</si>
  <si>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</si>
  <si>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</si>
  <si>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</si>
  <si>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</si>
  <si>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</si>
  <si>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</si>
  <si>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</si>
  <si>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</si>
  <si>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</si>
  <si>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</si>
  <si>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</si>
  <si>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</si>
  <si>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</si>
  <si>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</si>
  <si>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</si>
  <si>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</si>
  <si>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</si>
  <si>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</si>
  <si>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</si>
  <si>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</si>
  <si>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</si>
  <si>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</si>
  <si>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</si>
  <si>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</si>
  <si>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</si>
  <si>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</si>
  <si>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</si>
  <si>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</si>
  <si>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</si>
  <si>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</si>
  <si>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</si>
  <si>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</si>
  <si>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</si>
  <si>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</si>
  <si>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</si>
  <si>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</si>
  <si>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</si>
  <si>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</si>
  <si>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</si>
  <si>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</si>
  <si>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</si>
  <si>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</si>
  <si>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</si>
  <si>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</si>
  <si>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</si>
  <si>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</si>
  <si>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</si>
  <si>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</si>
  <si>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</si>
  <si>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</si>
  <si>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</si>
  <si>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</si>
  <si>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</si>
  <si>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</si>
  <si>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</si>
  <si>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</si>
  <si>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</si>
  <si>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</si>
  <si>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</si>
  <si>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</si>
  <si>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</si>
  <si>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</si>
  <si>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</si>
  <si>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</si>
  <si>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</si>
  <si>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</si>
  <si>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</si>
  <si>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</si>
  <si>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</si>
  <si>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</si>
  <si>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</si>
  <si>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</si>
  <si>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</si>
  <si>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</si>
  <si>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</si>
  <si>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</si>
  <si>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</si>
  <si>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</si>
  <si>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</si>
  <si>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</si>
  <si>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</si>
  <si>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</si>
  <si>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</si>
  <si>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</si>
  <si>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</si>
  <si>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</si>
  <si>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</si>
  <si>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</si>
  <si>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</si>
  <si>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</si>
  <si>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</si>
  <si>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</si>
  <si>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</si>
  <si>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</si>
  <si>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</si>
  <si>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</si>
  <si>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</si>
  <si>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</si>
  <si>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</si>
  <si>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</si>
  <si>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</si>
  <si>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</si>
  <si>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</si>
  <si>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</si>
  <si>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</si>
  <si>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</si>
  <si>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</si>
  <si>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</si>
  <si>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</si>
  <si>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</si>
  <si>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</si>
  <si>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</si>
  <si>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</si>
  <si>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</si>
  <si>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</si>
  <si>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</si>
  <si>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</si>
  <si>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</si>
  <si>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</si>
  <si>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</si>
  <si>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</si>
  <si>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</si>
  <si>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</si>
  <si>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</si>
  <si>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</si>
  <si>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</si>
  <si>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</si>
  <si>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</si>
  <si>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</si>
  <si>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</si>
  <si>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</si>
  <si>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</si>
  <si>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</si>
  <si>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</si>
  <si>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</si>
  <si>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</si>
  <si>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</si>
  <si>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</si>
  <si>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</si>
  <si>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</si>
  <si>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</si>
  <si>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</si>
  <si>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</si>
  <si>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</si>
  <si>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</si>
  <si>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</si>
  <si>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</si>
  <si>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</si>
  <si>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</si>
  <si>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</si>
  <si>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</si>
  <si>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</si>
  <si>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</si>
  <si>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</si>
  <si>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</si>
  <si>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</si>
  <si>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</si>
  <si>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</si>
  <si>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</si>
  <si>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</si>
  <si>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</si>
  <si>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</si>
  <si>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</si>
  <si>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</si>
  <si>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</si>
  <si>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</si>
  <si>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</si>
  <si>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</si>
  <si>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</si>
  <si>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</si>
  <si>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</si>
  <si>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</si>
  <si>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</si>
  <si>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</si>
  <si>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</si>
  <si>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</si>
  <si>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</si>
  <si>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</si>
  <si>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</si>
  <si>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</si>
  <si>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</si>
  <si>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</si>
  <si>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</si>
  <si>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</si>
  <si>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</si>
  <si>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</si>
  <si>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</si>
  <si>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</si>
  <si>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</si>
  <si>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</si>
  <si>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</si>
  <si>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</si>
  <si>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</si>
  <si>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</si>
  <si>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</si>
  <si>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</si>
  <si>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</si>
  <si>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</si>
  <si>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</si>
  <si>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</si>
  <si>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</si>
  <si>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</si>
  <si>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</si>
  <si>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</si>
  <si>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</si>
  <si>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</si>
  <si>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</si>
  <si>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</si>
  <si>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</si>
  <si>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</si>
  <si>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</si>
  <si>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</si>
  <si>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</si>
  <si>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</si>
  <si>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</si>
  <si>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</si>
  <si>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</si>
  <si>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</si>
  <si>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</si>
  <si>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</si>
  <si>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</si>
  <si>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</si>
  <si>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</si>
  <si>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</si>
  <si>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</si>
  <si>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</si>
  <si>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</si>
  <si>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</si>
  <si>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</si>
  <si>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</si>
  <si>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</si>
  <si>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</si>
  <si>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</si>
  <si>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</si>
  <si>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</si>
  <si>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</si>
  <si>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</si>
  <si>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</si>
  <si>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</si>
  <si>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</si>
  <si>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</si>
  <si>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</si>
  <si>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</si>
  <si>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</si>
  <si>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</si>
  <si>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</si>
  <si>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</si>
  <si>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</si>
  <si>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</si>
  <si>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</si>
  <si>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</si>
  <si>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</si>
  <si>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</si>
  <si>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</si>
  <si>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</si>
  <si>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</si>
  <si>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</si>
  <si>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</si>
  <si>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</si>
  <si>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</si>
  <si>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</si>
  <si>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</si>
  <si>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</si>
  <si>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</si>
  <si>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</si>
  <si>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</si>
  <si>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</si>
  <si>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</si>
  <si>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</si>
  <si>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</si>
  <si>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</si>
  <si>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</si>
  <si>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</si>
  <si>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</si>
  <si>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</si>
  <si>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</si>
  <si>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</si>
  <si>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</si>
  <si>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</si>
  <si>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</si>
  <si>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</si>
  <si>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</si>
  <si>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</si>
  <si>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</si>
  <si>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</si>
  <si>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</si>
  <si>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</si>
  <si>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</si>
  <si>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</si>
  <si>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</si>
  <si>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</si>
  <si>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</si>
  <si>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</si>
  <si>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</si>
  <si>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</si>
  <si>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</si>
  <si>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</si>
  <si>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</si>
  <si>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</si>
  <si>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</si>
  <si>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</si>
  <si>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</si>
  <si>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</si>
  <si>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</si>
  <si>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</si>
  <si>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</si>
  <si>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</si>
  <si>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</si>
  <si>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</si>
  <si>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</si>
  <si>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</si>
  <si>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</si>
  <si>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</si>
  <si>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</si>
  <si>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</si>
  <si>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</si>
  <si>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</si>
  <si>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</si>
  <si>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</si>
  <si>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</si>
  <si>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</si>
  <si>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</si>
  <si>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</si>
  <si>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</si>
  <si>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</si>
  <si>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</si>
  <si>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</si>
  <si>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</si>
  <si>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</si>
  <si>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</si>
  <si>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</si>
  <si>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</si>
  <si>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</si>
  <si>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</si>
  <si>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</si>
  <si>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</si>
  <si>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</si>
  <si>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</si>
  <si>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</si>
  <si>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</si>
  <si>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</si>
  <si>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</si>
  <si>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</si>
  <si>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</si>
  <si>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</si>
  <si>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</si>
  <si>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</si>
  <si>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</si>
  <si>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</si>
  <si>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</si>
  <si>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</si>
  <si>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</si>
  <si>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</si>
  <si>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</si>
  <si>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</si>
  <si>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</si>
  <si>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</si>
  <si>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</si>
  <si>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</si>
  <si>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</si>
  <si>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</si>
  <si>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</si>
  <si>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</si>
  <si>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</si>
  <si>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</si>
  <si>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</si>
  <si>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</si>
  <si>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</si>
  <si>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</si>
  <si>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</si>
  <si>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</si>
  <si>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</si>
  <si>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</si>
  <si>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</si>
  <si>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</si>
  <si>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</si>
  <si>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</si>
  <si>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</si>
  <si>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</si>
  <si>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</si>
  <si>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</si>
  <si>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</si>
  <si>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</si>
  <si>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</si>
  <si>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</si>
  <si>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</si>
  <si>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</si>
  <si>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</si>
  <si>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</si>
  <si>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</si>
  <si>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</si>
  <si>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</si>
  <si>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</si>
  <si>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</si>
  <si>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</si>
  <si>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</si>
  <si>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</si>
  <si>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</si>
  <si>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</si>
  <si>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</si>
  <si>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</si>
  <si>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</si>
  <si>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</si>
  <si>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</si>
  <si>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</si>
  <si>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</si>
  <si>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</si>
  <si>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</si>
  <si>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</si>
  <si>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</si>
  <si>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</si>
  <si>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</si>
  <si>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</si>
  <si>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</si>
  <si>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</si>
  <si>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</si>
  <si>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</si>
  <si>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</si>
  <si>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</si>
  <si>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</si>
  <si>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</si>
  <si>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</si>
  <si>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</si>
  <si>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</si>
  <si>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</si>
  <si>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</si>
  <si>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</si>
  <si>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</si>
  <si>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</si>
  <si>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</si>
  <si>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</si>
  <si>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</si>
  <si>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</si>
  <si>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</si>
  <si>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</si>
  <si>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</si>
  <si>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</si>
  <si>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</si>
  <si>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</si>
  <si>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</si>
  <si>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</si>
  <si>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</si>
  <si>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</si>
  <si>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</si>
  <si>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</si>
  <si>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</si>
  <si>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</si>
  <si>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</si>
  <si>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</si>
  <si>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</si>
  <si>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</si>
  <si>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</si>
  <si>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</si>
  <si>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</si>
  <si>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</si>
  <si>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</si>
  <si>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</si>
  <si>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</si>
  <si>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</si>
  <si>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</si>
  <si>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</si>
  <si>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</si>
  <si>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</si>
  <si>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</si>
  <si>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</si>
  <si>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</si>
  <si>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</si>
  <si>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</si>
  <si>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</si>
  <si>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</si>
  <si>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</si>
  <si>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</si>
  <si>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</si>
  <si>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</si>
  <si>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</si>
  <si>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</si>
  <si>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</si>
  <si>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</si>
  <si>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</si>
  <si>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</si>
  <si>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</si>
  <si>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</si>
  <si>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</si>
  <si>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</si>
  <si>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</si>
  <si>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</si>
  <si>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</si>
  <si>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</si>
  <si>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</si>
  <si>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</si>
  <si>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</si>
  <si>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</si>
  <si>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</si>
  <si>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</si>
  <si>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</si>
  <si>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</si>
  <si>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</si>
  <si>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</si>
  <si>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</si>
  <si>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</si>
  <si>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</si>
  <si>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</si>
  <si>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</si>
  <si>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</si>
  <si>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</si>
  <si>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</si>
  <si>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</si>
  <si>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</si>
  <si>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</si>
  <si>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</si>
  <si>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</si>
  <si>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</si>
  <si>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</si>
  <si>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</si>
  <si>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</si>
  <si>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</si>
  <si>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</si>
  <si>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</si>
  <si>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</si>
  <si>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</si>
  <si>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</si>
  <si>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</si>
  <si>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</si>
  <si>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</si>
  <si>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</si>
  <si>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</si>
  <si>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</si>
  <si>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</si>
  <si>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</si>
  <si>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</si>
  <si>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</si>
  <si>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</si>
  <si>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</si>
  <si>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</si>
  <si>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</si>
  <si>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</si>
  <si>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</si>
  <si>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</si>
  <si>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</si>
  <si>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</si>
  <si>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</si>
  <si>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</si>
  <si>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</si>
  <si>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</si>
  <si>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</si>
  <si>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</si>
  <si>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</si>
  <si>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</si>
  <si>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</si>
  <si>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</si>
  <si>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</si>
  <si>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</si>
  <si>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</si>
  <si>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</si>
  <si>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</si>
  <si>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</si>
  <si>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</si>
  <si>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</si>
  <si>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</si>
  <si>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</si>
  <si>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</si>
  <si>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</si>
  <si>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</si>
  <si>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</si>
  <si>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</si>
  <si>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</si>
  <si>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</si>
  <si>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</si>
  <si>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</si>
  <si>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</si>
  <si>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</si>
  <si>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</si>
  <si>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</si>
  <si>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</si>
  <si>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</si>
  <si>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</si>
  <si>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</si>
  <si>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</si>
  <si>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</si>
  <si>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</si>
  <si>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</si>
  <si>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</si>
  <si>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</si>
  <si>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</si>
  <si>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</si>
  <si>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</si>
  <si>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</si>
  <si>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</si>
  <si>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</si>
  <si>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</si>
  <si>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</si>
  <si>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</si>
  <si>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</si>
  <si>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</si>
  <si>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</si>
  <si>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</si>
  <si>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</si>
  <si>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</si>
  <si>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</si>
  <si>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</si>
  <si>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</si>
  <si>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</si>
  <si>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</si>
  <si>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</si>
  <si>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</si>
  <si>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</si>
  <si>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</si>
  <si>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</si>
  <si>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</si>
  <si>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</si>
  <si>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</si>
  <si>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</si>
  <si>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</si>
  <si>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</si>
  <si>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</si>
  <si>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</si>
  <si>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</si>
  <si>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</si>
  <si>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</si>
  <si>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</si>
  <si>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</si>
  <si>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</si>
  <si>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</si>
  <si>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</si>
  <si>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</si>
  <si>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</si>
  <si>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</si>
  <si>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</si>
  <si>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</si>
  <si>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</si>
  <si>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</si>
  <si>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</si>
  <si>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</si>
  <si>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</si>
  <si>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</si>
  <si>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</si>
  <si>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</si>
  <si>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</si>
  <si>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</si>
  <si>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</si>
  <si>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</si>
  <si>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</si>
  <si>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</si>
  <si>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</si>
  <si>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</si>
  <si>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</si>
  <si>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</si>
  <si>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</si>
  <si>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</si>
  <si>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</si>
  <si>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</si>
  <si>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</si>
  <si>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</si>
  <si>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</si>
  <si>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</si>
  <si>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</si>
  <si>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</si>
  <si>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</si>
  <si>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</si>
  <si>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</si>
  <si>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</si>
  <si>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</si>
  <si>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</si>
  <si>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</si>
  <si>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</si>
  <si>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</si>
  <si>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</si>
  <si>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</si>
  <si>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</si>
  <si>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</si>
  <si>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</si>
  <si>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</si>
  <si>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</si>
  <si>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</si>
  <si>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</si>
  <si>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</si>
  <si>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</si>
  <si>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</si>
  <si>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</si>
  <si>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</si>
  <si>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</si>
  <si>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</si>
  <si>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</si>
  <si>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</si>
  <si>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</si>
  <si>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</si>
  <si>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</si>
  <si>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</si>
  <si>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</si>
  <si>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</si>
  <si>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</si>
  <si>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</si>
  <si>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</si>
  <si>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</si>
  <si>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</si>
  <si>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</si>
  <si>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</si>
  <si>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</si>
  <si>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</si>
  <si>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</si>
  <si>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</si>
  <si>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</si>
  <si>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</si>
  <si>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</si>
  <si>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</si>
  <si>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</si>
  <si>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</si>
  <si>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</si>
  <si>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</si>
  <si>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</si>
  <si>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</si>
  <si>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</si>
  <si>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</si>
  <si>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</si>
  <si>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</si>
  <si>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</si>
  <si>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</si>
  <si>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</si>
  <si>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</si>
  <si>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</si>
  <si>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</si>
  <si>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</si>
  <si>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</si>
  <si>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</si>
  <si>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</si>
  <si>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</si>
  <si>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</si>
  <si>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</si>
  <si>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</si>
  <si>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</si>
  <si>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</si>
  <si>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</si>
  <si>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</si>
  <si>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</si>
  <si>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</si>
  <si>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</si>
  <si>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</si>
  <si>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</si>
  <si>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</si>
  <si>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</si>
  <si>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</si>
  <si>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</si>
  <si>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</si>
  <si>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</si>
  <si>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</si>
  <si>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</si>
  <si>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</si>
  <si>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</si>
  <si>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</si>
  <si>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</si>
  <si>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</si>
  <si>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</si>
  <si>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</si>
  <si>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</si>
  <si>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</si>
  <si>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</si>
  <si>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</si>
  <si>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</si>
  <si>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</si>
  <si>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</si>
  <si>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</si>
  <si>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</si>
  <si>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</si>
  <si>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</si>
  <si>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</si>
  <si>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</si>
  <si>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</si>
  <si>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</si>
  <si>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</si>
  <si>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</si>
  <si>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</si>
  <si>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</si>
  <si>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</si>
  <si>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</si>
  <si>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</si>
  <si>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</si>
  <si>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</si>
  <si>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</si>
  <si>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</si>
  <si>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</si>
  <si>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</si>
  <si>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</si>
  <si>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</si>
  <si>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</si>
  <si>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</si>
  <si>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</si>
  <si>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</si>
  <si>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</si>
  <si>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</si>
  <si>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</si>
  <si>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</si>
  <si>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</si>
  <si>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</si>
  <si>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</si>
  <si>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</si>
  <si>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</si>
  <si>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</si>
  <si>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</si>
  <si>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</si>
  <si>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</si>
  <si>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</si>
  <si>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</si>
  <si>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</si>
  <si>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</si>
  <si>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</si>
  <si>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</si>
  <si>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</si>
  <si>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</si>
  <si>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</si>
  <si>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</si>
  <si>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</si>
  <si>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</si>
  <si>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</si>
  <si>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</si>
  <si>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</si>
  <si>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</si>
  <si>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</si>
  <si>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</si>
  <si>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</si>
  <si>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</si>
  <si>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</si>
  <si>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</si>
  <si>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</si>
  <si>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</si>
  <si>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</si>
  <si>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</si>
  <si>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</si>
  <si>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</si>
  <si>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</si>
  <si>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</si>
  <si>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</si>
  <si>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</si>
  <si>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</si>
  <si>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</si>
  <si>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</si>
  <si>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</si>
  <si>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</si>
  <si>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</si>
  <si>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</si>
  <si>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</si>
  <si>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</si>
  <si>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</si>
  <si>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</si>
  <si>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</si>
  <si>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</si>
  <si>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</si>
  <si>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</si>
  <si>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</si>
  <si>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</si>
  <si>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</si>
  <si>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</si>
  <si>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</si>
  <si>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</si>
  <si>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</si>
  <si>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</si>
  <si>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</si>
  <si>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</si>
  <si>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</si>
  <si>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</si>
  <si>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</si>
  <si>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</si>
  <si>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</si>
  <si>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</si>
  <si>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</si>
  <si>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</si>
  <si>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</si>
  <si>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</si>
  <si>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</si>
  <si>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</si>
  <si>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</si>
  <si>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</si>
  <si>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</si>
  <si>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</si>
  <si>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</si>
  <si>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</si>
  <si>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</si>
  <si>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</si>
  <si>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</si>
  <si>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</si>
  <si>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</si>
  <si>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</si>
  <si>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</si>
  <si>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</si>
  <si>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</si>
  <si>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</si>
  <si>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</si>
  <si>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</si>
  <si>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</si>
  <si>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</si>
  <si>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</si>
  <si>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</si>
  <si>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</si>
  <si>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</si>
  <si>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</si>
  <si>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</si>
  <si>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</si>
  <si>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</si>
  <si>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</si>
  <si>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</si>
  <si>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</si>
  <si>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</si>
  <si>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</si>
  <si>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</si>
  <si>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</si>
  <si>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</si>
  <si>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</si>
  <si>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</si>
  <si>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</si>
  <si>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</si>
  <si>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</si>
  <si>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</si>
  <si>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</si>
  <si>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</si>
  <si>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</si>
  <si>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</si>
  <si>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</si>
  <si>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</si>
  <si>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</si>
  <si>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</si>
  <si>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</si>
  <si>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</si>
  <si>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</si>
  <si>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</si>
  <si>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</si>
  <si>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</si>
  <si>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</si>
  <si>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</si>
  <si>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</si>
  <si>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</si>
  <si>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</si>
  <si>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</si>
  <si>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</si>
  <si>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</si>
  <si>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</si>
  <si>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</si>
  <si>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</si>
  <si>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</si>
  <si>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</si>
  <si>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</si>
  <si>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</si>
  <si>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</si>
  <si>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</si>
  <si>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</si>
  <si>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</si>
  <si>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</si>
  <si>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</si>
  <si>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</si>
  <si>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</si>
  <si>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</si>
  <si>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</si>
  <si>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</si>
  <si>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</si>
  <si>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</si>
  <si>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</si>
  <si>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</si>
  <si>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</si>
  <si>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</si>
  <si>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</si>
  <si>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</si>
  <si>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</si>
  <si>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</si>
  <si>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</si>
  <si>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</si>
  <si>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</si>
  <si>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</si>
  <si>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</si>
  <si>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</si>
  <si>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</si>
  <si>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</si>
  <si>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</si>
  <si>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</si>
  <si>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</si>
  <si>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</si>
  <si>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</si>
  <si>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</si>
  <si>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</si>
  <si>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</si>
  <si>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</si>
  <si>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</si>
  <si>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</si>
  <si>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</si>
  <si>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</si>
  <si>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</si>
  <si>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</si>
  <si>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</si>
  <si>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</si>
  <si>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</si>
  <si>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</si>
  <si>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</si>
  <si>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</si>
  <si>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</si>
  <si>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</si>
  <si>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</si>
  <si>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</si>
  <si>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</si>
  <si>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</si>
  <si>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</si>
  <si>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</si>
  <si>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</si>
  <si>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</si>
  <si>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</si>
  <si>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</si>
  <si>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</si>
  <si>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</si>
  <si>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</si>
  <si>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</si>
  <si>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</si>
  <si>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</si>
  <si>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</si>
  <si>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</si>
  <si>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</si>
  <si>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</si>
  <si>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</si>
  <si>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</si>
  <si>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</si>
  <si>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</si>
  <si>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</si>
  <si>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</si>
  <si>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</si>
  <si>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</si>
  <si>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</si>
  <si>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</si>
  <si>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</si>
  <si>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</si>
  <si>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</si>
  <si>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</si>
  <si>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</si>
  <si>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</si>
  <si>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</si>
  <si>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</si>
  <si>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</si>
  <si>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</si>
  <si>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</si>
  <si>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</si>
  <si>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</si>
  <si>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</si>
  <si>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</si>
  <si>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</si>
  <si>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</si>
  <si>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</si>
  <si>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</si>
  <si>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</si>
  <si>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</si>
  <si>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</si>
  <si>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</si>
  <si>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</si>
  <si>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</si>
  <si>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</si>
  <si>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</si>
  <si>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</si>
  <si>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</si>
  <si>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</si>
  <si>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</si>
  <si>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</si>
  <si>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</si>
  <si>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</si>
  <si>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</si>
  <si>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</si>
  <si>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</si>
  <si>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</si>
  <si>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</si>
  <si>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</si>
  <si>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</si>
  <si>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</si>
  <si>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</si>
  <si>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</si>
  <si>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</si>
  <si>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</si>
  <si>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</si>
  <si>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</si>
  <si>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</si>
  <si>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</si>
  <si>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</si>
  <si>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</si>
  <si>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</si>
  <si>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</si>
  <si>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</si>
  <si>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</si>
  <si>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</si>
  <si>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</si>
  <si>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</si>
  <si>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</si>
  <si>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</si>
  <si>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</si>
  <si>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</si>
  <si>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</si>
  <si>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</si>
  <si>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</si>
  <si>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</si>
  <si>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</si>
  <si>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</si>
  <si>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</si>
  <si>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</si>
  <si>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</si>
  <si>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</si>
  <si>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</si>
  <si>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</si>
  <si>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</si>
  <si>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</si>
  <si>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</si>
  <si>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</si>
  <si>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</si>
  <si>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</si>
  <si>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</si>
  <si>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</si>
  <si>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</si>
  <si>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</si>
  <si>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</si>
  <si>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</si>
  <si>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</si>
  <si>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</si>
  <si>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</si>
  <si>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</si>
  <si>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</si>
  <si>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</si>
  <si>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</si>
  <si>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</si>
  <si>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</si>
  <si>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</si>
  <si>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</si>
  <si>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</si>
  <si>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</si>
  <si>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</si>
  <si>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</si>
  <si>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</si>
  <si>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</si>
  <si>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</si>
  <si>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</si>
  <si>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</si>
  <si>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</si>
  <si>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</si>
  <si>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</si>
  <si>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</si>
  <si>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</si>
  <si>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</si>
  <si>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</si>
  <si>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</si>
  <si>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</si>
  <si>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</si>
  <si>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</si>
  <si>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</si>
  <si>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</si>
  <si>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</si>
  <si>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</si>
  <si>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</si>
  <si>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</si>
  <si>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</si>
  <si>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</si>
  <si>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</si>
  <si>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</si>
  <si>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</si>
  <si>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</si>
  <si>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</si>
  <si>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</si>
  <si>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</si>
  <si>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</si>
  <si>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</si>
  <si>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</si>
  <si>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</si>
  <si>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</si>
  <si>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</si>
  <si>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</si>
  <si>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</si>
  <si>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</si>
  <si>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</si>
  <si>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</si>
  <si>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</si>
  <si>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</si>
  <si>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</si>
  <si>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</si>
  <si>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</si>
  <si>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</si>
  <si>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</si>
  <si>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</si>
  <si>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</si>
  <si>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</si>
  <si>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</si>
  <si>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</si>
  <si>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</si>
  <si>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</si>
  <si>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</si>
  <si>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</si>
  <si>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</si>
  <si>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</si>
  <si>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</si>
  <si>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</si>
  <si>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</si>
  <si>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</si>
  <si>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</si>
  <si>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</si>
  <si>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</si>
  <si>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</si>
  <si>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</si>
  <si>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</si>
  <si>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</si>
  <si>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</si>
  <si>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</si>
  <si>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</si>
  <si>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</si>
  <si>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</si>
  <si>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</si>
  <si>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</si>
  <si>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</si>
  <si>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</si>
  <si>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</si>
  <si>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</si>
  <si>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</si>
  <si>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</si>
  <si>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</si>
  <si>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</si>
  <si>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</si>
  <si>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</si>
  <si>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</si>
  <si>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</si>
  <si>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</si>
  <si>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</si>
  <si>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</si>
  <si>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</si>
  <si>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</si>
  <si>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</si>
  <si>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</si>
  <si>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</si>
  <si>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</si>
  <si>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</si>
  <si>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</si>
  <si>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</si>
  <si>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</si>
  <si>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</si>
  <si>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</si>
  <si>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</si>
  <si>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</si>
  <si>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</si>
  <si>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</si>
  <si>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</si>
  <si>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</si>
  <si>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</si>
  <si>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</si>
  <si>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</si>
  <si>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</si>
  <si>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</si>
  <si>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</si>
  <si>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</si>
  <si>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</si>
  <si>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</si>
  <si>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</si>
  <si>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</si>
  <si>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</si>
  <si>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</si>
  <si>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</si>
  <si>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</si>
  <si>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</si>
  <si>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</si>
  <si>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</si>
  <si>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</si>
  <si>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</si>
  <si>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</si>
  <si>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</si>
  <si>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</si>
  <si>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</si>
  <si>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</si>
  <si>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</si>
  <si>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</si>
  <si>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</si>
  <si>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</si>
  <si>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</si>
  <si>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</si>
  <si>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</si>
  <si>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</si>
  <si>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</si>
  <si>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</si>
  <si>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</si>
  <si>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</si>
  <si>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</si>
  <si>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</si>
  <si>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</si>
  <si>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</si>
  <si>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</si>
  <si>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</si>
  <si>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</si>
  <si>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</si>
  <si>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</si>
  <si>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</si>
  <si>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</si>
  <si>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</si>
  <si>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</si>
  <si>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</si>
  <si>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</si>
  <si>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</si>
  <si>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</si>
  <si>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</si>
  <si>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</si>
  <si>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</si>
  <si>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</si>
  <si>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</si>
  <si>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</si>
  <si>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</si>
  <si>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</si>
  <si>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</si>
  <si>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</si>
  <si>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</si>
  <si>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</si>
  <si>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</si>
  <si>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</si>
  <si>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</si>
  <si>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</si>
  <si>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</si>
  <si>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</si>
  <si>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</si>
  <si>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</si>
  <si>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</si>
  <si>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</si>
  <si>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</si>
  <si>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</si>
  <si>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</si>
  <si>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</si>
  <si>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</si>
  <si>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</si>
  <si>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</si>
  <si>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</si>
  <si>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</si>
  <si>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</si>
  <si>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</si>
  <si>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</si>
  <si>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</si>
  <si>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</si>
  <si>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</si>
  <si>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</si>
  <si>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</si>
  <si>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</si>
  <si>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</si>
  <si>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</si>
  <si>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</si>
  <si>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</si>
  <si>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</si>
  <si>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</si>
  <si>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</si>
  <si>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</si>
  <si>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</si>
  <si>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</si>
  <si>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</si>
  <si>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</si>
  <si>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</si>
  <si>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</si>
  <si>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</si>
  <si>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</si>
  <si>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</si>
  <si>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</si>
  <si>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</si>
  <si>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</si>
  <si>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</si>
  <si>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</si>
  <si>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</si>
  <si>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</si>
  <si>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</si>
  <si>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</si>
  <si>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</si>
  <si>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</si>
  <si>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</si>
  <si>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</si>
  <si>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</si>
  <si>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</si>
  <si>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</si>
  <si>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</si>
  <si>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</si>
  <si>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</si>
  <si>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</si>
  <si>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</si>
  <si>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</si>
  <si>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</si>
  <si>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</si>
  <si>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</si>
  <si>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</si>
  <si>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</si>
  <si>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</si>
  <si>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</si>
  <si>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</si>
  <si>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</si>
  <si>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</si>
  <si>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</si>
  <si>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</si>
  <si>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</si>
  <si>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</si>
  <si>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</si>
  <si>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</si>
  <si>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</si>
  <si>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</si>
  <si>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</si>
  <si>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</si>
  <si>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</si>
  <si>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</si>
  <si>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</si>
  <si>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</si>
  <si>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</si>
  <si>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</si>
  <si>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</si>
  <si>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</si>
  <si>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</si>
  <si>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</si>
  <si>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</si>
  <si>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</si>
  <si>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</si>
  <si>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</si>
  <si>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</si>
  <si>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</si>
  <si>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</si>
  <si>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</si>
  <si>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</si>
  <si>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</si>
  <si>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</si>
  <si>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</si>
  <si>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</si>
  <si>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</si>
  <si>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</si>
  <si>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</si>
  <si>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</si>
  <si>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</si>
  <si>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</si>
  <si>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</si>
  <si>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</si>
  <si>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</si>
  <si>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</si>
  <si>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</si>
  <si>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</si>
  <si>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</si>
  <si>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</si>
  <si>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</si>
  <si>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</si>
  <si>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</si>
  <si>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</si>
  <si>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</si>
  <si>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</si>
  <si>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</si>
  <si>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</si>
  <si>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</si>
  <si>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</si>
  <si>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</si>
  <si>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</si>
  <si>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</si>
  <si>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</si>
  <si>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</si>
  <si>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</si>
  <si>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</si>
  <si>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</si>
  <si>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</si>
  <si>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</si>
  <si>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</si>
  <si>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</si>
  <si>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</si>
  <si>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</si>
  <si>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</si>
  <si>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</si>
  <si>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</si>
  <si>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</si>
  <si>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</si>
  <si>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</si>
  <si>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</si>
  <si>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</si>
  <si>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</si>
  <si>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</si>
  <si>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</si>
  <si>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</si>
  <si>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</si>
  <si>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</si>
  <si>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</si>
  <si>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</si>
  <si>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</si>
  <si>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</si>
  <si>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</si>
  <si>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</si>
  <si>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</si>
  <si>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</si>
  <si>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</si>
  <si>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</si>
  <si>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</si>
  <si>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</si>
  <si>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</si>
  <si>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</si>
  <si>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</si>
  <si>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</si>
  <si>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</si>
  <si>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</si>
  <si>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</si>
  <si>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</si>
  <si>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</si>
  <si>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</si>
  <si>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</si>
  <si>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</si>
  <si>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</si>
  <si>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</si>
  <si>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</si>
  <si>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</si>
  <si>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</si>
  <si>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</si>
  <si>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</si>
  <si>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</si>
  <si>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</si>
  <si>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</si>
  <si>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</si>
  <si>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</si>
  <si>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</si>
  <si>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</si>
  <si>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</si>
  <si>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</si>
  <si>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</si>
  <si>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</si>
  <si>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</si>
  <si>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</si>
  <si>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</si>
  <si>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</si>
  <si>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</si>
  <si>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</si>
  <si>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</si>
  <si>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</si>
  <si>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</si>
  <si>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</si>
  <si>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</si>
  <si>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</si>
  <si>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</si>
  <si>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</si>
  <si>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</si>
  <si>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</si>
  <si>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</si>
  <si>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</si>
  <si>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</si>
  <si>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</si>
  <si>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</si>
  <si>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</si>
  <si>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</si>
  <si>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</si>
  <si>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</si>
  <si>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</si>
  <si>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</si>
  <si>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</si>
  <si>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</si>
  <si>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</si>
  <si>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</si>
  <si>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</si>
  <si>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</si>
  <si>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</si>
  <si>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</si>
  <si>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</si>
  <si>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</si>
  <si>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</si>
  <si>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</si>
  <si>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</si>
  <si>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</si>
  <si>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</si>
  <si>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</si>
  <si>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</si>
  <si>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</si>
  <si>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</si>
  <si>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</si>
  <si>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</si>
  <si>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</si>
  <si>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</si>
  <si>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</si>
  <si>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</si>
  <si>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</si>
  <si>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</si>
  <si>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</si>
  <si>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</si>
  <si>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</si>
  <si>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</si>
  <si>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</si>
  <si>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</si>
  <si>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</si>
  <si>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</si>
  <si>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</si>
  <si>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</si>
  <si>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</si>
  <si>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</si>
  <si>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</si>
  <si>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</si>
  <si>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</si>
  <si>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</si>
  <si>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</si>
  <si>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</si>
  <si>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</si>
  <si>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</si>
  <si>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</si>
  <si>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</si>
  <si>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</si>
  <si>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</si>
  <si>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</si>
  <si>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</si>
  <si>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</si>
  <si>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</si>
  <si>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</si>
  <si>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</si>
  <si>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</si>
  <si>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</si>
  <si>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</si>
  <si>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</si>
  <si>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</si>
  <si>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</si>
  <si>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</si>
  <si>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</si>
  <si>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</si>
  <si>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</si>
  <si>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</si>
  <si>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</si>
  <si>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</si>
  <si>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</si>
  <si>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</si>
  <si>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</si>
  <si>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</si>
  <si>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</si>
  <si>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</si>
  <si>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</si>
  <si>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</si>
  <si>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</si>
  <si>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</si>
  <si>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</si>
  <si>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</si>
  <si>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</si>
  <si>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</si>
  <si>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</si>
  <si>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</si>
  <si>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</si>
  <si>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</si>
  <si>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</si>
  <si>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</si>
  <si>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</si>
  <si>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</si>
  <si>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</si>
  <si>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</si>
  <si>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</si>
  <si>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</si>
  <si>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</si>
  <si>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</si>
  <si>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</si>
  <si>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</si>
  <si>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</si>
  <si>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</si>
  <si>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</si>
  <si>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</si>
  <si>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</si>
  <si>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</si>
  <si>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</si>
  <si>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</si>
  <si>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</si>
  <si>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</si>
  <si>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</si>
  <si>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</si>
  <si>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</si>
  <si>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</si>
  <si>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</si>
  <si>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</si>
  <si>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</si>
  <si>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</si>
  <si>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</si>
  <si>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</si>
  <si>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</si>
  <si>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</si>
  <si>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</si>
  <si>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</si>
  <si>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</si>
  <si>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</si>
  <si>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</si>
  <si>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</si>
  <si>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</si>
  <si>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</si>
  <si>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</si>
  <si>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</si>
  <si>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</si>
  <si>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</si>
  <si>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</si>
  <si>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</si>
  <si>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</si>
  <si>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</si>
  <si>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</si>
  <si>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</si>
  <si>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</si>
  <si>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</si>
  <si>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</si>
  <si>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</si>
  <si>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</si>
  <si>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</si>
  <si>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</si>
  <si>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</si>
  <si>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</si>
  <si>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</si>
  <si>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</si>
  <si>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</si>
  <si>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</si>
  <si>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</si>
  <si>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</si>
  <si>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</si>
  <si>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</si>
  <si>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</si>
  <si>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</si>
  <si>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</si>
  <si>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</si>
  <si>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</si>
  <si>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</si>
  <si>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</si>
  <si>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</si>
  <si>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</si>
  <si>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</si>
  <si>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</si>
  <si>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</si>
  <si>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</si>
  <si>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</si>
  <si>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</si>
  <si>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</si>
  <si>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</si>
  <si>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</si>
  <si>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</si>
  <si>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</si>
  <si>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</si>
  <si>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</si>
  <si>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</si>
  <si>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</si>
  <si>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</si>
  <si>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</si>
  <si>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</si>
  <si>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</si>
  <si>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</si>
  <si>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</si>
  <si>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</si>
  <si>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</si>
  <si>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</si>
  <si>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</si>
  <si>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</si>
  <si>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</si>
  <si>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</si>
  <si>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</si>
  <si>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</si>
  <si>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</si>
  <si>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</si>
  <si>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</si>
  <si>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</si>
  <si>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</si>
  <si>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</si>
  <si>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</si>
  <si>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</si>
  <si>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</si>
  <si>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</si>
  <si>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</si>
  <si>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</si>
  <si>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</si>
  <si>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</si>
  <si>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</si>
  <si>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</si>
  <si>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</si>
  <si>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</si>
  <si>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</si>
  <si>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</si>
  <si>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</si>
  <si>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</si>
  <si>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</si>
  <si>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</si>
  <si>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</si>
  <si>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</si>
  <si>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</si>
  <si>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</si>
  <si>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</si>
  <si>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</si>
  <si>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</si>
  <si>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</si>
  <si>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</si>
  <si>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</si>
  <si>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</si>
  <si>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</si>
  <si>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</si>
  <si>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</si>
  <si>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</si>
  <si>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</si>
  <si>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</si>
  <si>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</si>
  <si>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</si>
  <si>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</si>
  <si>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</si>
  <si>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</si>
  <si>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</si>
  <si>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</si>
  <si>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</si>
  <si>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</si>
  <si>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</si>
  <si>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</si>
  <si>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</si>
  <si>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</si>
  <si>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</si>
  <si>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</si>
  <si>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</si>
  <si>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</si>
  <si>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</si>
  <si>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</si>
  <si>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</si>
  <si>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</si>
  <si>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</si>
  <si>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</si>
  <si>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</si>
  <si>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</si>
  <si>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</si>
  <si>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</si>
  <si>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</si>
  <si>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</si>
  <si>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</si>
  <si>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</si>
  <si>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</si>
  <si>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</si>
  <si>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</si>
  <si>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</si>
  <si>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</si>
  <si>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</si>
  <si>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</si>
  <si>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</si>
  <si>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</si>
  <si>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</si>
  <si>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</si>
  <si>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</si>
  <si>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</si>
  <si>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</si>
  <si>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</si>
  <si>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</si>
  <si>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</si>
  <si>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</si>
  <si>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</si>
  <si>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</si>
  <si>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</si>
  <si>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</si>
  <si>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</si>
  <si>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</si>
  <si>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</si>
  <si>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</si>
  <si>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</si>
  <si>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</si>
  <si>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</si>
  <si>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</si>
  <si>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</si>
  <si>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</si>
  <si>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</si>
  <si>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</si>
  <si>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</si>
  <si>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</si>
  <si>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</si>
  <si>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</si>
  <si>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</si>
  <si>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</si>
  <si>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</si>
  <si>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</si>
  <si>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</si>
  <si>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</si>
  <si>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</si>
  <si>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</si>
  <si>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</si>
  <si>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</si>
  <si>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</si>
  <si>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</si>
  <si>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</si>
  <si>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</si>
  <si>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</si>
  <si>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</si>
  <si>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</si>
  <si>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</si>
  <si>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</si>
  <si>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</si>
  <si>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</si>
  <si>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</si>
  <si>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</si>
  <si>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</si>
  <si>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</si>
  <si>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</si>
  <si>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</si>
  <si>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</si>
  <si>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</si>
  <si>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</si>
  <si>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</si>
  <si>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</si>
  <si>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</si>
  <si>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</si>
  <si>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</si>
  <si>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</si>
  <si>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</si>
  <si>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</si>
  <si>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</si>
  <si>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</si>
  <si>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</si>
  <si>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</si>
  <si>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</si>
  <si>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</si>
  <si>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</si>
  <si>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</si>
  <si>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</si>
  <si>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</si>
  <si>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</si>
  <si>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</si>
  <si>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</si>
  <si>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</si>
  <si>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</si>
  <si>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</si>
  <si>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</si>
  <si>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</si>
  <si>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</si>
  <si>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</si>
  <si>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</si>
  <si>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</si>
  <si>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</si>
  <si>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</si>
  <si>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</si>
  <si>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</si>
  <si>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</si>
  <si>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</si>
  <si>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</si>
  <si>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</si>
  <si>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</si>
  <si>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</si>
  <si>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</si>
  <si>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</si>
  <si>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</si>
  <si>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</si>
  <si>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</si>
  <si>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</si>
  <si>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</si>
  <si>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</si>
  <si>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</si>
  <si>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</si>
  <si>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</si>
  <si>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</si>
  <si>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</si>
  <si>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</si>
  <si>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</si>
  <si>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</si>
  <si>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</si>
  <si>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</si>
  <si>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</si>
  <si>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</si>
  <si>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</si>
  <si>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</si>
  <si>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</si>
  <si>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</si>
  <si>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</si>
  <si>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</si>
  <si>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</si>
  <si>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</si>
  <si>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</si>
  <si>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</si>
  <si>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</si>
  <si>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</si>
  <si>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</si>
  <si>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</si>
  <si>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</si>
  <si>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</si>
  <si>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</si>
  <si>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</si>
  <si>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</si>
  <si>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</si>
  <si>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</si>
  <si>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</si>
  <si>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</si>
  <si>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</si>
  <si>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</si>
  <si>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</si>
  <si>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</si>
  <si>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</si>
  <si>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</si>
  <si>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</si>
  <si>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</si>
  <si>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</si>
  <si>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</si>
  <si>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</si>
  <si>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</si>
  <si>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</si>
  <si>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</si>
  <si>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</si>
  <si>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</si>
  <si>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</si>
  <si>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</si>
  <si>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</si>
  <si>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</si>
  <si>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</si>
  <si>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</si>
  <si>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</si>
  <si>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</si>
  <si>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</si>
  <si>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</si>
  <si>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</si>
  <si>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</si>
  <si>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</si>
  <si>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</si>
  <si>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</si>
  <si>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</si>
  <si>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</si>
  <si>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</si>
  <si>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</si>
  <si>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</si>
  <si>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</si>
  <si>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</si>
  <si>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</si>
  <si>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</si>
  <si>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</si>
  <si>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</si>
  <si>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</si>
  <si>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</si>
  <si>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</si>
  <si>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</si>
  <si>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</si>
  <si>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</si>
  <si>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</si>
  <si>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</si>
  <si>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</si>
  <si>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</si>
  <si>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</si>
  <si>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</si>
  <si>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</si>
  <si>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</si>
  <si>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</si>
  <si>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</si>
  <si>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</si>
  <si>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</si>
  <si>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</si>
  <si>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</si>
  <si>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</si>
  <si>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</si>
  <si>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</si>
  <si>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</si>
  <si>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</si>
  <si>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</si>
  <si>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</si>
  <si>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</si>
  <si>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</si>
  <si>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</si>
  <si>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</si>
  <si>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</si>
  <si>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</si>
  <si>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</si>
  <si>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</si>
  <si>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</si>
  <si>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</si>
  <si>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</si>
  <si>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</si>
  <si>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</si>
  <si>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</si>
  <si>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</si>
  <si>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</si>
  <si>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</si>
  <si>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</si>
  <si>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</si>
  <si>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</si>
  <si>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</si>
  <si>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</si>
  <si>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PCM-20251029-00002711</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</si>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</sst>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34" fillId="0" borderId="0" xfId="0" applyFont="1" applyAlignment="1">
      <alignment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5" totalsRowShown="0" headerRowDxfId="48" dataDxfId="47" headerRowBorderDxfId="45" tableBorderDxfId="46" totalsRowBorderDxfId="44">
  <autoFilter ref="A1:L16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296.94032361111022</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0.32138842592394212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45959.888749537036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45959.888749537036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45959.888749537036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45959.888749537036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45959.888749537036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45959.888749537036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45959.888749537036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45959.888749537036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45959.888749537036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45959.888749537036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45959.888749537036</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45959.888749537036</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45959.888749537036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45959.888749537036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45959.888749537036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45959.888749537036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45959.888749537036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45959.888749537036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45959.888749537036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45959.888749537036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45959.888749537036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45959.888749537036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45959.888749537036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45959.888749537036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45959.888749537036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45959.888749537036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45959.888749537036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45959.888749537036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45959.888749537036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45959.888749537036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45959.888749537036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45959.888749537036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45959.888749537036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45959.888749537036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45959.888749537036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45959.888749537036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45959.888749537036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45959.888749537036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45959.888749537036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45959.888749537036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45959.888749537036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45959.888749537036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45959.888749537036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45959.888749537036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45959.888749537036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45959.888749537036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45959.888749537036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45959.888749537036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45959.888749537036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45959.888749537036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45959.888749537036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45959.888749537036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45959.888749537036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45959.888749537036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45959.888749537036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45959.888749537036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45959.888749537036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45959.888749537036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45959.888749537036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45959.888749537036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45959.888749537036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45959.888749537036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45959.888749537036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45959.888749537036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45959.888749537036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45959.888749537036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45959.888749537036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45959.888749537036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45959.888749537036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45959.888749537036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45959.888749537036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45959.888749537036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45959.888749537036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45959.888749537036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45959.888749537036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45959.888749537036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45959.888749537036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45959.888749537036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45959.888749537036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45959.888749537036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45959.888749537036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45959.888749537036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45959.888749537036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45959.888749537036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45959.888749537036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45959.888749537036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45959.888749537036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45959.888749537036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45959.888749537036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45959.888749537036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45959.888749537036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45959.888749537036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45959.888749537036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45959.888749537036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45959.888749537036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45959.888749537036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45959.888749537036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45959.888749537036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45959.888749537036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45959.888749537036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45959.888749537036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45959.888749537036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45959.888749537036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45959.888749537036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45959.888749537036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45959.888749537036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45959.888749537036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45959.888749537036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45959.888749537036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45959.888749537036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45959.888749537036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45959.888749537036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45959.888749537036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45959.888749537036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45959.888749537036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45959.888749537036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45959.888749537036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45959.888749537036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45959.888749537036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45959.888749537036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45959.888749537036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45959.888749537036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45959.888749537036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45959.888749537036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45959.888749537036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45959.888749537036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45959.888749537036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45959.888749537036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45959.888749537036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45959.888749537036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45959.888749537036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45959.888749537036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45959.888749537036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45959.888749537036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45959.888749537036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45959.888749537036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45959.888749537036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45959.888749537036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45959.888749537036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45959.888749537036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45959.888749537036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45959.888749537036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45959.888749537036</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45959.888749537036</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134.88891157407488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1.1466662037055357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45959.888749537036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45959.888749537036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45959.888749537036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45959.888749537036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45959.888749537036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45959.888749537036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45959.888749537036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45959.888749537036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45959.888749537036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45959.888749537036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45959.888749537036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45959.888749537036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45959.888749537036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45959.888749537036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45959.888749537036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45959.888749537036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45959.888749537036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45959.888749537036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45959.888749537036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45959.888749537036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45959.888749537036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45959.888749537036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45959.888749537036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45959.888749537036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45959.888749537036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45959.888749537036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45959.888749537036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45959.888749537036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45959.888749537036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45959.888749537036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45959.888749537036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45959.888749537036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45959.888749537036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45959.888749537036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45959.888749537036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45959.888749537036</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45959.888749537036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45959.888749537036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45959.888749537036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45959.888749537036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45959.888749537036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45959.888749537036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45959.888749537036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45959.888749537036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45959.888749537036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45959.888749537036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45959.888749537036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45959.888749537036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45959.888749537036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45959.888749537036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45959.888749537036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45959.888749537036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45959.888749537036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45959.888749537036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45959.888749537036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45959.888749537036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45959.888749537036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45959.888749537036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45959.888749537036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45959.888749537036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45959.888749537036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45959.888749537036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45959.888749537036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45959.888749537036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45959.888749537036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45959.888749537036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45959.888749537036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45959.888749537036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45959.888749537036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45959.888749537036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45959.888749537036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45959.888749537036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45959.888749537036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45959.888749537036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45959.888749537036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45959.888749537036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45959.888749537036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45959.888749537036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45959.888749537036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45959.888749537036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45959.888749537036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45959.888749537036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45959.888749537036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45959.888749537036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45959.888749537036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45959.888749537036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45959.888749537036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45959.888749537036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45959.888749537036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45959.888749537036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45959.888749537036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45959.888749537036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45959.888749537036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45959.888749537036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45959.888749537036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45959.888749537036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45959.888749537036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45959.888749537036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45959.888749537036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45959.888749537036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45959.888749537036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45959.888749537036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45959.888749537036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45959.888749537036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45959.888749537036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45959.888749537036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45959.888749537036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45959.888749537036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45959.888749537036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45959.888749537036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45959.888749537036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45959.888749537036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45959.888749537036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45959.888749537036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45959.888749537036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45959.888749537036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45959.888749537036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45959.888749537036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45959.888749537036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45959.888749537036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45959.888749537036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45959.888749537036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45959.888749537036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45959.888749537036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45959.888749537036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45959.888749537036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45959.888749537036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45959.888749537036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45959.888749537036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45959.888749537036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45959.888749537036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45959.888749537036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45959.888749537036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45959.888749537036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45959.888749537036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45959.888749537036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45959.888749537036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45959.888749537036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45959.888749537036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45959.888749537036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45959.888749537036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45959.888749537036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45959.888749537036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45959.888749537036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45959.888749537036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45959.888749537036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45959.888749537036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45959.888749537036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45959.888749537036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45959.888749537036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45959.888749537036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45959.888749537036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45959.888749537036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45959.888749537036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45959.888749537036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45959.888749537036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45959.888749537036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45959.888749537036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45959.888749537036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45959.888749537036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45959.888749537036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45959.888749537036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45959.888749537036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45959.888749537036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45959.888749537036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45959.888749537036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45959.888749537036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45959.888749537036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45959.888749537036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45959.888749537036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45959.888749537036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45959.888749537036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45959.888749537036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45959.888749537036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45959.888749537036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45959.888749537036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45959.888749537036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45959.888749537036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45959.888749537036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45959.888749537036</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45959.888749537036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45959.888749537036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45959.888749537036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45959.888749537036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45959.888749537036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45959.888749537036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45959.888749537036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45959.888749537036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45959.888749537036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45959.888749537036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45959.888749537036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45959.888749537036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45959.888749537036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45959.888749537036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45959.888749537036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45959.888749537036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45959.888749537036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45959.888749537036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45959.888749537036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45959.888749537036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45959.888749537036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45959.888749537036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45959.888749537036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45959.888749537036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45959.888749537036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45959.888749537036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45959.888749537036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45959.888749537036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45959.888749537036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45959.888749537036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45959.888749537036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45959.888749537036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45959.888749537036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45959.888749537036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45959.888749537036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45959.888749537036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45959.888749537036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45959.888749537036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45959.888749537036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45959.888749537036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45959.888749537036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45959.888749537036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45959.888749537036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45959.888749537036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45959.888749537036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45959.888749537036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45959.888749537036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45959.888749537036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45959.888749537036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45959.888749537036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45959.888749537036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45959.888749537036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45959.888749537036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45959.888749537036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45959.888749537036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45959.888749537036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45959.888749537036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45959.888749537036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45959.888749537036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45959.888749537036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45959.888749537036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45959.888749537036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45959.888749537036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45959.888749537036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45959.888749537036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45959.888749537036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45959.888749537036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45959.888749537036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45959.888749537036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45959.888749537036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45959.888749537036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45959.888749537036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45959.888749537036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45959.888749537036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45959.888749537036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45959.888749537036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45959.888749537036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45959.888749537036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45959.888749537036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45959.888749537036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45959.888749537036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45959.888749537036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45959.888749537036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45959.888749537036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45959.888749537036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45959.888749537036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45959.888749537036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45959.888749537036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45959.888749537036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45959.888749537036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45959.888749537036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45959.888749537036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45959.888749537036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45959.888749537036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45959.888749537036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45959.888749537036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45959.888749537036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45959.888749537036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45959.888749537036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45959.888749537036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45959.888749537036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45959.888749537036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45959.888749537036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45959.888749537036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45959.888749537036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45959.888749537036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45959.888749537036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45959.888749537036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45959.888749537036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45959.888749537036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45959.888749537036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45959.888749537036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45959.888749537036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45959.888749537036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45959.888749537036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45959.888749537036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45959.888749537036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45959.888749537036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45959.888749537036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45959.888749537036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45959.888749537036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45959.888749537036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45959.888749537036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45959.888749537036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45959.888749537036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45959.888749537036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45959.888749537036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45959.888749537036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45959.888749537036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45959.888749537036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45959.888749537036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45959.888749537036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45959.888749537036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45959.888749537036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45959.888749537036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45959.888749537036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45959.888749537036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45959.888749537036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45959.888749537036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45959.888749537036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45959.888749537036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45959.888749537036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45959.888749537036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45959.888749537036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45959.888749537036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45959.888749537036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45959.888749537036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45959.888749537036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45959.888749537036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45959.888749537036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45959.888749537036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45959.888749537036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45959.888749537036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45959.888749537036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45959.888749537036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45959.888749537036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45959.888749537036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45959.888749537036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45959.888749537036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45959.888749537036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45959.888749537036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45959.888749537036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45959.888749537036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45959.888749537036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45959.888749537036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45959.888749537036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45959.888749537036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45959.888749537036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45959.888749537036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45959.888749537036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45959.888749537036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45959.888749537036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45959.888749537036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45959.888749537036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45959.888749537036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45959.888749537036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45959.888749537036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45959.888749537036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45959.888749537036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45959.888749537036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45959.888749537036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45959.888749537036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45959.888749537036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45959.888749537036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45959.888749537036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45959.888749537036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45959.888749537036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45959.888749537036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45959.888749537036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45959.888749537036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45959.888749537036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45959.888749537036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45959.888749537036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45959.888749537036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45959.888749537036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45959.888749537036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45959.888749537036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45959.888749537036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45959.888749537036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45959.888749537036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45959.888749537036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45959.888749537036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45959.888749537036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45959.888749537036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45959.888749537036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45959.888749537036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45959.888749537036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45959.888749537036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45959.888749537036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45959.888749537036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45959.888749537036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45959.888749537036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45959.888749537036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45959.888749537036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45959.888749537036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45959.888749537036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45959.888749537036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45959.888749537036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45959.888749537036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45959.888749537036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45959.888749537036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45959.888749537036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45959.888749537036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45959.888749537036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45959.888749537036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45959.888749537036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45959.888749537036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45959.888749537036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45959.888749537036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45959.888749537036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45959.888749537036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45959.888749537036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45959.888749537036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45959.888749537036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45959.888749537036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45959.888749537036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45959.888749537036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45959.888749537036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45959.888749537036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45959.888749537036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45959.888749537036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45959.888749537036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45959.888749537036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45959.888749537036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45959.888749537036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45959.888749537036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45959.888749537036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45959.888749537036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45959.888749537036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45959.888749537036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45959.888749537036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45959.888749537036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45959.888749537036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45959.888749537036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45959.888749537036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45959.888749537036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45959.888749537036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45959.888749537036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45959.888749537036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45959.888749537036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45959.888749537036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45959.888749537036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45959.888749537036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45959.888749537036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45959.888749537036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45959.888749537036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45959.888749537036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45959.888749537036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45959.888749537036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45959.888749537036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45959.888749537036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45959.888749537036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45959.888749537036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45959.888749537036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45959.888749537036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45959.888749537036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45959.888749537036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45959.888749537036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45959.888749537036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45959.888749537036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45959.888749537036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45959.888749537036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45959.888749537036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45959.888749537036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45959.888749537036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45959.888749537036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45959.888749537036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45959.888749537036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45959.888749537036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45959.888749537036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45959.888749537036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45959.888749537036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45959.888749537036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45959.888749537036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45959.888749537036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45959.888749537036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45959.888749537036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45959.888749537036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45959.888749537036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45959.888749537036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45959.888749537036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45959.888749537036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45959.888749537036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45959.888749537036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45959.888749537036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45959.888749537036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45959.888749537036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45959.888749537036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45959.888749537036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45959.888749537036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45959.888749537036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45959.888749537036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45959.888749537036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45959.888749537036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45959.888749537036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45959.888749537036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45959.888749537036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45959.888749537036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45959.888749537036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45959.888749537036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45959.888749537036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45959.888749537036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45959.888749537036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45959.888749537036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45959.888749537036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45959.888749537036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45959.888749537036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45959.888749537036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45959.888749537036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45959.888749537036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45959.888749537036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45959.888749537036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45959.888749537036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45959.888749537036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45959.888749537036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45959.888749537036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45959.888749537036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45959.888749537036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45959.888749537036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45959.888749537036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45959.888749537036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45959.888749537036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45959.888749537036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45959.888749537036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45959.888749537036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45959.888749537036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45959.888749537036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45959.888749537036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45959.888749537036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45959.888749537036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45959.888749537036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45959.888749537036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45959.888749537036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45959.888749537036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45959.888749537036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45959.888749537036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45959.888749537036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45959.888749537036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45959.888749537036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45959.888749537036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45959.888749537036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45959.888749537036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45959.888749537036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45959.888749537036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45959.888749537036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45959.888749537036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45959.888749537036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45959.888749537036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45959.888749537036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45959.888749537036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45959.888749537036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45959.888749537036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45959.888749537036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45959.888749537036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45959.888749537036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45959.888749537036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45959.888749537036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45959.888749537036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45959.888749537036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45959.888749537036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45959.888749537036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45959.888749537036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45959.888749537036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45959.888749537036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45959.888749537036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45959.888749537036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45959.888749537036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45959.888749537036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45959.888749537036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45959.888749537036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45959.888749537036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45959.888749537036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45959.888749537036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45959.888749537036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45959.888749537036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45959.888749537036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45959.888749537036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45959.888749537036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45959.888749537036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45959.888749537036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45959.888749537036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45959.888749537036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45959.888749537036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45959.888749537036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45959.888749537036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45959.888749537036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45959.888749537036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45959.888749537036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45959.888749537036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45959.888749537036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45959.888749537036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45959.888749537036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45959.888749537036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45959.888749537036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45959.888749537036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45959.888749537036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45959.888749537036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45959.888749537036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45959.888749537036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45959.888749537036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45959.888749537036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45959.888749537036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45959.888749537036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45959.888749537036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45959.888749537036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45959.888749537036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45959.888749537036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45959.888749537036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45959.888749537036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45959.888749537036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45959.888749537036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45959.888749537036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45959.888749537036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45959.888749537036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45959.888749537036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45959.888749537036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45959.888749537036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45959.888749537036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45959.888749537036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45959.888749537036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45959.888749537036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45959.888749537036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45959.888749537036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45959.888749537036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45959.888749537036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45959.888749537036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45959.888749537036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45959.888749537036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45959.888749537036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45959.888749537036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45959.888749537036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45959.888749537036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45959.888749537036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45959.888749537036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45959.888749537036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45959.888749537036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45959.888749537036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45959.888749537036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45959.888749537036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45959.888749537036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45959.888749537036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45959.888749537036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45959.888749537036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45959.888749537036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45959.888749537036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45959.888749537036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45959.888749537036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45959.888749537036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45959.888749537036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45959.888749537036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45959.888749537036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45959.888749537036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45959.888749537036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45959.888749537036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45959.888749537036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45959.888749537036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45959.888749537036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45959.888749537036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45959.888749537036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45959.888749537036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45959.888749537036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45959.888749537036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45959.888749537036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45959.888749537036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45959.888749537036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45959.888749537036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45959.888749537036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45959.888749537036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45959.888749537036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45959.888749537036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45959.888749537036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45959.888749537036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45959.888749537036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45959.888749537036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45959.888749537036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45959.888749537036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45959.888749537036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45959.888749537036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45959.888749537036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45959.888749537036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45959.888749537036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45959.888749537036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45959.888749537036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45959.888749537036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45959.888749537036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45959.888749537036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45959.888749537036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45959.888749537036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45959.888749537036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45959.888749537036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45959.888749537036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45959.888749537036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45959.888749537036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45959.888749537036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45959.888749537036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45959.888749537036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45959.888749537036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45959.888749537036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45959.888749537036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45959.888749537036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45959.888749537036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45959.888749537036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45959.888749537036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45959.888749537036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45959.888749537036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45959.888749537036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45959.888749537036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45959.888749537036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45959.888749537036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45959.888749537036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45959.888749537036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45959.888749537036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45959.888749537036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45959.888749537036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45959.888749537036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45959.888749537036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45959.888749537036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45959.888749537036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45959.888749537036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45959.888749537036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45959.888749537036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45959.888749537036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45959.888749537036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45959.888749537036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45959.888749537036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45959.888749537036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45959.888749537036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45959.888749537036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45959.888749537036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45959.888749537036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45959.888749537036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45959.888749537036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45959.888749537036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45959.888749537036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45959.888749537036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45959.888749537036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45959.888749537036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45959.888749537036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45959.888749537036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45959.888749537036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45959.888749537036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45959.888749537036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45959.888749537036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45959.888749537036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45959.888749537036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45959.888749537036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45959.888749537036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45959.888749537036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45959.888749537036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45959.888749537036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45959.888749537036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45959.888749537036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45959.888749537036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45959.888749537036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45959.888749537036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45959.888749537036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45959.888749537036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45959.888749537036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45959.888749537036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45959.888749537036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45959.888749537036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45959.888749537036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45959.888749537036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45959.888749537036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45959.888749537036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45959.888749537036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45959.888749537036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45959.888749537036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45959.888749537036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45959.888749537036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45959.888749537036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45959.888749537036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45959.888749537036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45959.888749537036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45959.888749537036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45959.888749537036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45959.888749537036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45959.888749537036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45959.888749537036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45959.888749537036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45959.888749537036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45959.888749537036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45959.888749537036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45959.888749537036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45959.888749537036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45959.888749537036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45959.888749537036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45959.888749537036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45959.888749537036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45959.888749537036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45959.888749537036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45959.888749537036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45959.888749537036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45959.888749537036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45959.888749537036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45959.888749537036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45959.888749537036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45959.888749537036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45959.888749537036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45959.888749537036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45959.888749537036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45959.888749537036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45959.888749537036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45959.888749537036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45959.888749537036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45959.888749537036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45959.888749537036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45959.888749537036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45959.888749537036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45959.888749537036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45959.888749537036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45959.888749537036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45959.888749537036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45959.888749537036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45959.888749537036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45959.888749537036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45959.888749537036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45959.888749537036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45959.888749537036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45959.888749537036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45959.888749537036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45959.888749537036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45959.888749537036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45959.888749537036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45959.888749537036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45959.888749537036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45959.888749537036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45959.888749537036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45959.888749537036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45959.888749537036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45959.888749537036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45959.888749537036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45959.888749537036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45959.888749537036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45959.888749537036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45959.888749537036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45959.888749537036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45959.888749537036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45959.888749537036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45959.888749537036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45959.888749537036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45959.888749537036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45959.888749537036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45959.888749537036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45959.888749537036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45959.888749537036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45959.888749537036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45959.888749537036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45959.888749537036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45959.888749537036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45959.888749537036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45959.888749537036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45959.888749537036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45959.888749537036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45959.888749537036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45959.888749537036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45959.888749537036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45959.888749537036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45959.888749537036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45959.888749537036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45959.888749537036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45959.888749537036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45959.888749537036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45959.888749537036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45959.888749537036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45959.888749537036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45959.888749537036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45959.888749537036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45959.888749537036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45959.888749537036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45959.888749537036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45959.888749537036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45959.888749537036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45959.888749537036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45959.888749537036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45959.888749537036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45959.888749537036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45959.888749537036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45959.888749537036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45959.888749537036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45959.888749537036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45959.888749537036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45959.888749537036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45959.888749537036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45959.888749537036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45959.888749537036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45959.888749537036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45959.888749537036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45959.888749537036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45959.888749537036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45959.888749537036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45959.888749537036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45959.888749537036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45959.888749537036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45959.888749537036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45959.888749537036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45959.888749537036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45959.888749537036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45959.888749537036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45959.888749537036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45959.888749537036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45959.888749537036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45959.888749537036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45959.888749537036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45959.888749537036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45959.888749537036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45959.888749537036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45959.888749537036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45959.888749537036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45959.888749537036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45959.888749537036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45959.888749537036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45959.888749537036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45959.888749537036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45959.888749537036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45959.888749537036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45959.888749537036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45959.888749537036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45959.888749537036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45959.888749537036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45959.888749537036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45959.888749537036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45959.888749537036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45959.888749537036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45959.888749537036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45959.888749537036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45959.888749537036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45959.888749537036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45959.888749537036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45959.888749537036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45959.888749537036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45959.888749537036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45959.888749537036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45959.888749537036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45959.888749537036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45959.888749537036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45959.888749537036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45959.888749537036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45959.888749537036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45959.888749537036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45959.888749537036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45959.888749537036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45959.888749537036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45959.888749537036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45959.888749537036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45959.888749537036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45959.888749537036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45959.888749537036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45959.888749537036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45959.888749537036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45959.888749537036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45959.888749537036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45959.888749537036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45959.888749537036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45959.888749537036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45959.888749537036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45959.888749537036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45959.888749537036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45959.888749537036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45959.888749537036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45959.888749537036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45959.888749537036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45959.888749537036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45959.888749537036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45959.888749537036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45959.888749537036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45959.888749537036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45959.888749537036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45959.888749537036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45959.888749537036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45959.888749537036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45959.888749537036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45959.888749537036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45959.888749537036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45959.888749537036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45959.888749537036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45959.888749537036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45959.888749537036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45959.888749537036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45959.888749537036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45959.888749537036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45959.888749537036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45959.888749537036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45959.888749537036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45959.888749537036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45959.888749537036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45959.888749537036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45959.888749537036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45959.888749537036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45959.888749537036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45959.888749537036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45959.888749537036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45959.888749537036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45959.888749537036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45959.888749537036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45959.888749537036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45959.888749537036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45959.888749537036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45959.888749537036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45959.888749537036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45959.888749537036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45959.888749537036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45959.888749537036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45959.888749537036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45959.888749537036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45959.888749537036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45959.888749537036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45959.888749537036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45959.888749537036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45959.888749537036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45959.888749537036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45959.888749537036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45959.888749537036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45959.888749537036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45959.888749537036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45959.888749537036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45959.888749537036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45959.888749537036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45959.888749537036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45959.888749537036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45959.888749537036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45959.888749537036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45959.888749537036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45959.888749537036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45959.888749537036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45959.888749537036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45959.888749537036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45959.888749537036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45959.888749537036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45959.888749537036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45959.888749537036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45959.888749537036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45959.888749537036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45959.888749537036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45959.888749537036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45959.888749537036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45959.888749537036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45959.888749537036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45959.888749537036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45959.888749537036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45959.888749537036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45959.888749537036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45959.888749537036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45959.888749537036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45959.888749537036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45959.888749537036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45959.888749537036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45959.888749537036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45959.888749537036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45959.888749537036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45959.888749537036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45959.888749537036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45959.888749537036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45959.888749537036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45959.888749537036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45959.888749537036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45959.888749537036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45959.888749537036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45959.888749537036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45959.888749537036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45959.888749537036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45959.888749537036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45959.888749537036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45959.888749537036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45959.888749537036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45959.888749537036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45959.888749537036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45959.888749537036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45959.888749537036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45959.888749537036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45959.888749537036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45959.888749537036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45959.888749537036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45959.888749537036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45959.888749537036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45959.888749537036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45959.888749537036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45959.888749537036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45959.888749537036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45959.888749537036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45959.888749537036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45959.888749537036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45959.888749537036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45959.888749537036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45959.888749537036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45959.888749537036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45959.888749537036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45959.888749537036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45959.888749537036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45959.888749537036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45959.888749537036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45959.888749537036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45959.888749537036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45959.888749537036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45959.888749537036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45959.888749537036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45959.888749537036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45959.888749537036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45959.888749537036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45959.888749537036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45959.888749537036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45959.888749537036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45959.888749537036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45959.888749537036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45959.888749537036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45959.888749537036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45959.888749537036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45959.888749537036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45959.888749537036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45959.888749537036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45959.888749537036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45959.888749537036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45959.888749537036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45959.888749537036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45959.888749537036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45959.888749537036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45959.888749537036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45959.888749537036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45959.888749537036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45959.888749537036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45959.888749537036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45959.888749537036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45959.888749537036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45959.888749537036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45959.888749537036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45959.888749537036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45959.888749537036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45959.888749537036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45959.888749537036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45959.888749537036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45959.888749537036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45959.888749537036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45959.888749537036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45959.888749537036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45959.888749537036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45959.888749537036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45959.888749537036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45959.888749537036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45959.888749537036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45959.888749537036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45959.888749537036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45959.888749537036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45959.888749537036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45959.888749537036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45959.888749537036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45959.888749537036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45959.888749537036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45959.888749537036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45959.888749537036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45959.888749537036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45959.888749537036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45959.888749537036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45959.888749537036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45959.888749537036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45959.888749537036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45959.888749537036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45959.888749537036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45959.888749537036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45959.888749537036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45959.888749537036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45959.888749537036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45959.888749537036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45959.888749537036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45959.888749537036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45959.888749537036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45959.888749537036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45959.888749537036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45959.888749537036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45959.888749537036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45959.888749537036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45959.888749537036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45959.888749537036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45959.888749537036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45959.888749537036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45959.888749537036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45959.888749537036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45959.888749537036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45959.888749537036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45959.888749537036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45959.888749537036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45959.888749537036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45959.888749537036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45959.888749537036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45959.888749537036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45959.888749537036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45959.888749537036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45959.888749537036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45959.888749537036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45959.888749537036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45959.888749537036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45959.888749537036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45959.888749537036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45959.888749537036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45959.888749537036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45959.888749537036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45959.888749537036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45959.888749537036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45959.888749537036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45959.888749537036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45959.888749537036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45959.888749537036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45959.888749537036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45959.888749537036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45959.888749537036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45959.888749537036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45959.888749537036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45959.888749537036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45959.888749537036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45959.888749537036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45959.888749537036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45959.888749537036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45959.888749537036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45959.888749537036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45959.888749537036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45959.888749537036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45959.888749537036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45959.888749537036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45959.888749537036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45959.888749537036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45959.888749537036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45959.888749537036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45959.888749537036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45959.888749537036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45959.888749537036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45959.888749537036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45959.888749537036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45959.888749537036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45959.888749537036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45959.888749537036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45959.888749537036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45959.888749537036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45959.888749537036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45959.888749537036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45959.888749537036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45959.888749537036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45959.888749537036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45959.888749537036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45959.888749537036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45959.888749537036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45959.888749537036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45959.888749537036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45959.888749537036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45959.888749537036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45959.888749537036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45959.888749537036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45959.888749537036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45959.888749537036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45959.888749537036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45959.888749537036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45959.888749537036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45959.888749537036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45959.888749537036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45959.888749537036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45959.888749537036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45959.888749537036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45959.888749537036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45959.888749537036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45959.888749537036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45959.888749537036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45959.888749537036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45959.888749537036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45959.888749537036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45959.888749537036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45959.888749537036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45959.888749537036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45959.888749537036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45959.888749537036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45959.888749537036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45959.888749537036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45959.888749537036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45959.888749537036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45959.888749537036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45959.888749537036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45959.888749537036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45959.888749537036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45959.888749537036</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5"/>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256.40803194444015</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29253</v>
      </c>
      <c r="E3" s="98" t="s">
        <v>39021</v>
      </c>
      <c r="F3" s="123">
        <v>45959.850740740738</v>
      </c>
      <c r="G3" s="124">
        <f ca="1">IFERROR(NOW()-F3,"")</f>
        <v>3.8008796298527159E-2</v>
      </c>
      <c r="H3" s="123">
        <v>45959.836111111108</v>
      </c>
      <c r="I3" s="119" t="str">
        <f>IFERROR(VLOOKUP(D3,DB!A:F,6,0),"")</f>
        <v>SCECO</v>
      </c>
      <c r="J3" s="119" t="str">
        <f>IFERROR(VLOOKUP(D3,DB!A:G,7,0),"")</f>
        <v>Dead</v>
      </c>
      <c r="K3" s="125" t="s">
        <v>39112</v>
      </c>
      <c r="L3" s="121" t="str">
        <f>IFERROR(VLOOKUP(D3,DB!A:I,9,0),"")</f>
        <v>Latis</v>
      </c>
    </row>
    <row r="4" spans="1:16" ht="15" customHeight="1">
      <c r="A4" s="119" t="s">
        <v>39113</v>
      </c>
      <c r="B4" s="119" t="str">
        <f>IFERROR(VLOOKUP(D4,DB!A:K,11,0),"")</f>
        <v>R4</v>
      </c>
      <c r="C4" s="120">
        <v>1</v>
      </c>
      <c r="D4" s="121" t="s">
        <v>32589</v>
      </c>
      <c r="E4" s="98" t="s">
        <v>39021</v>
      </c>
      <c r="F4" s="123">
        <v>45959.855312500003</v>
      </c>
      <c r="G4" s="124">
        <f ca="1">IFERROR(NOW()-F4,"")</f>
        <v>3.3437037032854278E-2</v>
      </c>
      <c r="H4" s="123"/>
      <c r="I4" s="119" t="str">
        <f>IFERROR(VLOOKUP(D4,DB!A:F,6,0),"")</f>
        <v>SCECO</v>
      </c>
      <c r="J4" s="119" t="str">
        <f>IFERROR(VLOOKUP(D4,DB!A:G,7,0),"")</f>
        <v>Dead</v>
      </c>
      <c r="K4" s="125" t="s">
        <v>39114</v>
      </c>
      <c r="L4" s="121" t="str">
        <f>IFERROR(VLOOKUP(D4,DB!A:I,9,0),"")</f>
        <v>Latis</v>
      </c>
    </row>
    <row r="5" spans="1:16" ht="15" customHeight="1">
      <c r="A5" s="119"/>
      <c r="B5" s="119" t="str">
        <f>IFERROR(VLOOKUP(D5,DB!A:K,11,0),"")</f>
        <v/>
      </c>
      <c r="C5" s="120"/>
      <c r="D5" s="94"/>
      <c r="E5" s="98"/>
      <c r="F5" s="123"/>
      <c r="G5" s="124">
        <f ca="1">IFERROR(NOW()-F5,"")</f>
        <v>45959.888749537036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45959.888749537036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45959.888749537036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45959.888749537036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45959.888749537036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45959.888749537036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45959.888749537036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45959.888749537036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45959.888749537036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45959.888749537036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45959.888749537036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45959.888749537036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45959.888749537036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45959.888749537036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45959.888749537036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45959.888749537036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45959.888749537036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45959.888749537036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45959.888749537036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45959.888749537036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45959.888749537036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45959.888749537036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45959.888749537036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45959.888749537036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45959.888749537036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45959.888749537036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45959.888749537036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45959.888749537036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45959.888749537036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45959.888749537036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45959.888749537036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45959.888749537036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45959.888749537036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45959.888749537036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45959.888749537036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45959.888749537036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45959.888749537036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45959.888749537036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45959.888749537036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45959.888749537036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45959.888749537036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45959.888749537036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45959.888749537036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45959.888749537036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45959.888749537036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45959.888749537036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45959.888749537036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45959.888749537036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45959.888749537036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45959.888749537036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45959.888749537036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45959.888749537036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45959.888749537036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45959.888749537036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45959.888749537036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45959.888749537036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45959.888749537036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45959.888749537036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45959.888749537036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45959.888749537036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45959.888749537036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45959.888749537036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45959.888749537036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45959.888749537036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45959.888749537036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45959.888749537036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45959.888749537036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45959.888749537036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45959.888749537036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45959.888749537036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45959.888749537036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45959.888749537036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45959.888749537036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45959.888749537036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45959.888749537036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45959.888749537036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45959.888749537036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45959.888749537036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45959.888749537036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45959.888749537036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45959.888749537036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45959.888749537036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45959.888749537036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45959.888749537036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45959.888749537036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45959.888749537036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45959.888749537036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45959.888749537036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45959.888749537036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45959.888749537036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45959.888749537036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45959.888749537036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45959.888749537036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45959.888749537036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45959.888749537036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45959.888749537036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45959.888749537036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45959.888749537036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45959.888749537036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45959.888749537036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45959.888749537036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45959.888749537036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45959.888749537036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45959.888749537036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45959.888749537036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45959.888749537036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45959.888749537036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45959.888749537036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45959.888749537036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45959.888749537036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45959.888749537036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45959.888749537036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45959.888749537036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45959.888749537036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45959.888749537036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45959.888749537036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45959.888749537036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45959.888749537036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45959.888749537036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45959.888749537036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45959.888749537036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45959.888749537036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45959.888749537036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45959.888749537036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45959.888749537036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45959.888749537036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45959.888749537036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45959.888749537036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45959.888749537036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45959.888749537036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45959.888749537036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45959.888749537036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45959.888749537036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45959.888749537036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45959.888749537036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45959.888749537036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45959.888749537036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45959.888749537036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45959.888749537036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45959.888749537036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45959.888749537036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45959.888749537036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45959.888749537036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45959.888749537036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45959.888749537036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45959.888749537036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45959.888749537036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45959.888749537036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45959.888749537036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45959.888749537036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45959.888749537036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45959.888749537036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45959.888749537036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45959.888749537036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45959.888749537036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45959.888749537036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45959.888749537036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45959.888749537036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45959.888749537036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45959.888749537036</v>
      </c>
      <c r="H164" s="123"/>
      <c r="I164" s="119" t="str">
        <f>IFERROR(VLOOKUP(D164,DB!A:F,6,0),"")</f>
        <v/>
      </c>
      <c r="J164" s="119" t="str">
        <f>IFERROR(VLOOKUP(D164,DB!A:G,7,0),"")</f>
        <v/>
      </c>
      <c r="K164" s="125"/>
      <c r="L164" s="121" t="str">
        <f>IFERROR(VLOOKUP(D164,DB!A:I,9,0),"")</f>
        <v/>
      </c>
    </row>
    <row r="165" spans="1:12" ht="15" customHeight="1">
      <c r="A165" s="126"/>
      <c r="B165" s="126" t="str">
        <f>IFERROR(VLOOKUP(D165,DB!A:K,11,0),"")</f>
        <v/>
      </c>
      <c r="C165" s="127"/>
      <c r="D165" s="128"/>
      <c r="E165" s="129"/>
      <c r="F165" s="130"/>
      <c r="G165" s="131">
        <f ca="1">IFERROR(NOW()-F165,"")</f>
        <v>45959.888749537036</v>
      </c>
      <c r="H165" s="130"/>
      <c r="I165" s="126" t="str">
        <f>IFERROR(VLOOKUP(D165,DB!A:F,6,0),"")</f>
        <v/>
      </c>
      <c r="J165" s="126" t="str">
        <f>IFERROR(VLOOKUP(D165,DB!A:G,7,0),"")</f>
        <v/>
      </c>
      <c r="K165" s="132"/>
      <c r="L165" s="128" t="str">
        <f>IFERROR(VLOOKUP(D165,DB!A:I,9,0),"")</f>
        <v/>
      </c>
    </row>
  </sheetData>
  <dataValidations count="2">
    <dataValidation allowBlank="1" showInputMessage="1" showErrorMessage="1" sqref="E1" xr:uid="{A4F81451-56CC-4543-9497-104C4E44EE4B}"/>
    <dataValidation type="list" allowBlank="1" showInputMessage="1" showErrorMessage="1" sqref="E2:E5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tabSelected="1" workbookViewId="0">
      <selection activeCell="D16" sqref="D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68.056689351848036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33.69987222221971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11.227638425923942</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0.20502268518612254</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0.1124879629642237</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9.4779629631375428E-2</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8.6851388885406777E-2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7.3656944441609085E-2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c r="E12" s="152"/>
      <c r="F12" s="153"/>
      <c r="G12" s="154">
        <f ca="1">IFERROR(NOW()-F12,"")</f>
        <v>45959.888749537036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45959.888749537036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45959.888749537036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45959.888749537036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45959.888749537036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45959.888749537036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45959.888749537036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45959.888749537036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45959.888749537036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45959.888749537036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45959.888749537036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45959.888749537036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45959.888749537036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45959.888749537036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45959.888749537036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45959.888749537036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45959.888749537036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45959.888749537036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45959.888749537036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45959.888749537036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45959.888749537036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45959.888749537036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45959.888749537036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45959.888749537036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45959.888749537036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45959.888749537036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45959.888749537036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45959.888749537036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45959.888749537036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45959.888749537036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45959.888749537036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45959.888749537036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45959.888749537036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45959.888749537036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45959.888749537036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45959.888749537036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45959.888749537036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45959.888749537036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45959.888749537036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45959.888749537036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45959.888749537036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45959.888749537036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45959.888749537036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45959.888749537036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45959.888749537036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45959.888749537036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45959.888749537036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45959.888749537036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45959.888749537036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45959.888749537036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45959.888749537036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45959.888749537036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45959.888749537036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45959.888749537036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45959.888749537036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45959.888749537036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45959.888749537036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45959.888749537036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45959.888749537036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45959.888749537036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45959.888749537036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45959.888749537036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45959.888749537036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45959.888749537036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45959.888749537036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45959.888749537036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45959.888749537036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45959.888749537036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45959.888749537036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45959.888749537036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45959.888749537036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45959.888749537036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45959.888749537036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45959.888749537036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45959.888749537036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45959.888749537036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45959.888749537036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45959.888749537036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45959.888749537036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45959.888749537036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45959.888749537036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45959.888749537036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45959.888749537036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45959.888749537036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45959.888749537036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45959.888749537036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45959.888749537036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45959.888749537036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45959.888749537036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45959.888749537036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45959.888749537036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45959.888749537036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45959.888749537036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45959.888749537036</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45959.888749537036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45959.888749537036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45959.888749537036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45959.888749537036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45959.888749537036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45959.888749537036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45959.888749537036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45959.888749537036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45959.888749537036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45959.888749537036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45959.888749537036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45959.888749537036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45959.888749537036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45959.888749537036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45959.888749537036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45959.888749537036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45959.888749537036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45959.888749537036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45959.888749537036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45959.888749537036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45959.888749537036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45959.888749537036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45959.888749537036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45959.888749537036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45959.888749537036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45959.888749537036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45959.888749537036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45959.888749537036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45959.888749537036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45959.888749537036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45959.888749537036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45959.888749537036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45959.888749537036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45959.888749537036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45959.888749537036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45959.888749537036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45959.888749537036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45959.888749537036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45959.888749537036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45959.888749537036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45959.888749537036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45959.888749537036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45959.888749537036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45959.888749537036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45959.888749537036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45959.888749537036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45959.888749537036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45959.888749537036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45959.888749537036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45959.888749537036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45959.888749537036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45959.888749537036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45959.888749537036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45959.888749537036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45959.888749537036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45959.888749537036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45959.888749537036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45959.888749537036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45959.888749537036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45959.888749537036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45959.888749537036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45959.888749537036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45959.888749537036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45959.888749537036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45959.888749537036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45959.888749537036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45959.888749537036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45959.888749537036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45959.888749537036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45959.888749537036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45959.888749537036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45959.888749537036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45959.888749537036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45959.888749537036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45959.888749537036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45959.888749537036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45959.888749537036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45959.888749537036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45959.888749537036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45959.888749537036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45959.888749537036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45959.888749537036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45959.888749537036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45959.888749537036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45959.888749537036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45959.888749537036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45959.888749537036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45959.888749537036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45959.888749537036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45959.888749537036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45959.888749537036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45959.888749537036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45959.888749537036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45959.888749537036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45959.888749537036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45959.888749537036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45959.888749537036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45959.888749537036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45959.888749537036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45959.888749537036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45959.888749537036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45959.888749537036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45959.888749537036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45959.888749537036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45959.888749537036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45959.888749537036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45959.888749537036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45959.888749537036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45959.888749537036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45959.888749537036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45959.888749537036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45959.888749537036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45959.888749537036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45959.888749537036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45959.888749537036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45959.888749537036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45959.888749537036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45959.888749537036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45959.888749537036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45959.888749537036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45959.888749537036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45959.888749537036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45959.888749537036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45959.888749537036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45959.888749537036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45959.888749537036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45959.888749537036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45959.888749537036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45959.888749537036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45959.888749537036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45959.888749537036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45959.888749537036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45959.888749537036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45959.888749537036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45959.888749537036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45959.888749537036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45959.888749537036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45959.888749537036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45959.888749537036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45959.888749537036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45959.888749537036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45959.888749537036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45959.888749537036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45959.888749537036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45959.888749537036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45959.888749537036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45959.888749537036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45959.888749537036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45959.888749537036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45959.888749537036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45959.888749537036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45959.888749537036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45959.888749537036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45959.888749537036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45959.888749537036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45959.888749537036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45959.888749537036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45959.888749537036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45959.888749537036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45959.888749537036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45959.888749537036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45959.888749537036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45959.888749537036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45959.888749537036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45959.888749537036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45959.888749537036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45959.888749537036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45959.888749537036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45959.888749537036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45959.888749537036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45959.888749537036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45959.888749537036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45959.888749537036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45959.888749537036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45959.888749537036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45959.888749537036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45959.888749537036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45959.888749537036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45959.888749537036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45959.888749537036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45959.888749537036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45959.888749537036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45959.888749537036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45959.888749537036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45959.888749537036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45959.888749537036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45959.888749537036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45959.888749537036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45959.888749537036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45959.888749537036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45959.888749537036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45959.888749537036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45959.888749537036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45959.888749537036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45959.888749537036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45959.888749537036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45959.888749537036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45959.888749537036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45959.888749537036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45959.888749537036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45959.888749537036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45959.888749537036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45959.888749537036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45959.888749537036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45959.888749537036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45959.888749537036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45959.888749537036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45959.888749537036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45959.888749537036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45959.888749537036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45959.888749537036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45959.888749537036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45959.888749537036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45959.888749537036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45959.888749537036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45959.888749537036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45959.888749537036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45959.888749537036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45959.888749537036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45959.888749537036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45959.888749537036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45959.888749537036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45959.888749537036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45959.888749537036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45959.888749537036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45959.888749537036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45959.888749537036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45959.888749537036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45959.888749537036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45959.888749537036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45959.888749537036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45959.888749537036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45959.888749537036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45959.888749537036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45959.888749537036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45959.888749537036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45959.888749537036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45959.888749537036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45959.888749537036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45959.888749537036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45959.888749537036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45959.888749537036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45959.888749537036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45959.888749537036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45959.888749537036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45959.888749537036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45959.888749537036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45959.888749537036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45959.888749537036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45959.888749537036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45959.888749537036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45959.888749537036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45959.888749537036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45959.888749537036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45959.888749537036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45959.888749537036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45959.888749537036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45959.888749537036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45959.888749537036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45959.888749537036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45959.888749537036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45959.888749537036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45959.888749537036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45959.888749537036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45959.888749537036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45959.888749537036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45959.888749537036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45959.888749537036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45959.888749537036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45959.888749537036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45959.888749537036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45959.888749537036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45959.888749537036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45959.888749537036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45959.888749537036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45959.888749537036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45959.888749537036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45959.888749537036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45959.888749537036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45959.888749537036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45959.888749537036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45959.888749537036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45959.888749537036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45959.888749537036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45959.888749537036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45959.888749537036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45959.888749537036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45959.888749537036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45959.888749537036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45959.888749537036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45959.888749537036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45959.888749537036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45959.888749537036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45959.888749537036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45959.888749537036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45959.888749537036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45959.888749537036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45959.888749537036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45959.888749537036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45959.888749537036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45959.888749537036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45959.888749537036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45959.888749537036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45959.888749537036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45959.888749537036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45959.888749537036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45959.888749537036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45959.888749537036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45959.888749537036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45959.888749537036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45959.888749537036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45959.888749537036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45959.888749537036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45959.888749537036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45959.888749537036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45959.888749537036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45959.888749537036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45959.888749537036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45959.888749537036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45959.888749537036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45959.888749537036</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1"/>
      <c r="E2" s="106"/>
      <c r="F2" s="107"/>
      <c r="G2" s="77">
        <f ca="1">IFERROR(NOW()-F2,"-")</f>
        <v>45959.888749537036</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45959.888749537036</v>
      </c>
      <c r="H3" s="107"/>
      <c r="I3" s="103"/>
      <c r="J3" s="102"/>
      <c r="K3" s="108"/>
      <c r="L3" s="109" t="str">
        <f>IFERROR(VLOOKUP(D3,DB!A:I,9,0),"")</f>
        <v/>
      </c>
    </row>
    <row r="4" spans="1:16383" ht="31.5" customHeight="1">
      <c r="A4" s="104"/>
      <c r="B4" s="103" t="str">
        <f>IFERROR(VLOOKUP(D4,DB!A:K,11,0),"")</f>
        <v/>
      </c>
      <c r="C4" s="105"/>
      <c r="D4" s="170"/>
      <c r="E4" s="106"/>
      <c r="F4" s="107"/>
      <c r="G4" s="77">
        <f ca="1">IFERROR(NOW()-F4,"-")</f>
        <v>45959.888749537036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45959.888749537036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45959.888749537036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45959.888749537036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45959.888749537036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45959.888749537036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45959.888749537036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45959.888749537036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45959.888749537036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45959.888749537036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45959.888749537036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45959.888749537036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45959.888749537036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45959.888749537036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45959.888749537036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45959.888749537036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45959.888749537036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45959.888749537036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45959.888749537036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45959.888749537036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45959.888749537036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45959.888749537036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45959.888749537036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45959.888749537036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45959.888749537036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45959.888749537036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45959.888749537036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45959.888749537036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45959.888749537036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45959.888749537036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45959.888749537036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45959.888749537036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45959.888749537036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45959.888749537036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45959.888749537036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45959.888749537036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45959.888749537036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45959.888749537036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45959.888749537036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45959.888749537036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45959.888749537036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45959.888749537036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45959.888749537036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45959.888749537036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45959.888749537036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45959.888749537036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45959.888749537036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45959.888749537036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45959.888749537036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45959.888749537036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45959.888749537036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45959.888749537036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45959.888749537036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45959.888749537036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45959.888749537036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45959.888749537036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45959.888749537036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45959.888749537036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45959.888749537036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45959.888749537036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45959.888749537036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45959.888749537036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45959.888749537036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45959.888749537036</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2025-10-29T18:21:35Z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