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80" documentId="13_ncr:1_{F6CB121F-512D-4AA6-A0C1-0FB36C537598}" xr6:coauthVersionLast="47" xr6:coauthVersionMax="47" xr10:uidLastSave="{5BA0684E-8793-4755-BD86-0976D767DBB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<sst xmlns="http://schemas.openxmlformats.org/spreadsheetml/2006/main" count="180285" uniqueCount="39127">
  <si>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</si>
  <si>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</si>
  <si>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</si>
  <si>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</si>
  <si>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</si>
  <si>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</si>
  <si>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</si>
  <si>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</si>
  <si>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</si>
  <si>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</si>
  <si>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</si>
  <si>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</si>
  <si>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</si>
  <si>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</si>
  <si>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</si>
  <si>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</si>
  <si>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</si>
  <si>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</si>
  <si>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</si>
  <si>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</si>
  <si>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</si>
  <si>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</si>
  <si>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</si>
  <si>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</si>
  <si>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</si>
  <si>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</si>
  <si>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</si>
  <si>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</si>
  <si>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</si>
  <si>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</si>
  <si>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</si>
  <si>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</si>
  <si>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</si>
  <si>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</si>
  <si>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</si>
  <si>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</si>
  <si>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</si>
  <si>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</si>
  <si>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</si>
  <si>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</si>
  <si>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</si>
  <si>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</si>
  <si>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</si>
  <si>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</si>
  <si>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</si>
  <si>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</si>
  <si>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</si>
  <si>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</si>
  <si>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</si>
  <si>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</si>
  <si>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</si>
  <si>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</si>
  <si>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</si>
  <si>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</si>
  <si>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</si>
  <si>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</si>
  <si>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</si>
  <si>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</si>
  <si>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</si>
  <si>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</si>
  <si>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</si>
  <si>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</si>
  <si>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</si>
  <si>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</si>
  <si>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</si>
  <si>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</si>
  <si>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</si>
  <si>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</si>
  <si>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</si>
  <si>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</si>
  <si>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</si>
  <si>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</si>
  <si>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</si>
  <si>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</si>
  <si>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</si>
  <si>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</si>
  <si>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</si>
  <si>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</si>
  <si>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</si>
  <si>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</si>
  <si>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</si>
  <si>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</si>
  <si>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</si>
  <si>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</si>
  <si>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</si>
  <si>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</si>
  <si>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</si>
  <si>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</si>
  <si>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</si>
  <si>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</si>
  <si>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</si>
  <si>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</si>
  <si>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</si>
  <si>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</si>
  <si>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</si>
  <si>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</si>
  <si>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</si>
  <si>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</si>
  <si>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</si>
  <si>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</si>
  <si>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</si>
  <si>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</si>
  <si>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</si>
  <si>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</si>
  <si>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</si>
  <si>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</si>
  <si>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</si>
  <si>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</si>
  <si>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</si>
  <si>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</si>
  <si>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</si>
  <si>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</si>
  <si>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</si>
  <si>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</si>
  <si>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</si>
  <si>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</si>
  <si>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</si>
  <si>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</si>
  <si>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</si>
  <si>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</si>
  <si>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</si>
  <si>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</si>
  <si>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</si>
  <si>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</si>
  <si>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</si>
  <si>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</si>
  <si>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</si>
  <si>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</si>
  <si>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</si>
  <si>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</si>
  <si>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</si>
  <si>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</si>
  <si>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</si>
  <si>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</si>
  <si>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</si>
  <si>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</si>
  <si>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</si>
  <si>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</si>
  <si>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</si>
  <si>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</si>
  <si>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</si>
  <si>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</si>
  <si>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</si>
  <si>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</si>
  <si>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</si>
  <si>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</si>
  <si>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</si>
  <si>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</si>
  <si>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</si>
  <si>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</si>
  <si>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</si>
  <si>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</si>
  <si>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</si>
  <si>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</si>
  <si>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</si>
  <si>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</si>
  <si>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</si>
  <si>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</si>
  <si>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</si>
  <si>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</si>
  <si>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</si>
  <si>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</si>
  <si>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</si>
  <si>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</si>
  <si>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</si>
  <si>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</si>
  <si>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</si>
  <si>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</si>
  <si>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</si>
  <si>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</si>
  <si>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</si>
  <si>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</si>
  <si>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</si>
  <si>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</si>
  <si>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</si>
  <si>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</si>
  <si>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</si>
  <si>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</si>
  <si>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</si>
  <si>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</si>
  <si>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</si>
  <si>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</si>
  <si>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</si>
  <si>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</si>
  <si>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</si>
  <si>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</si>
  <si>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</si>
  <si>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</si>
  <si>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</si>
  <si>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</si>
  <si>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</si>
  <si>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</si>
  <si>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</si>
  <si>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</si>
  <si>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</si>
  <si>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</si>
  <si>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</si>
  <si>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</si>
  <si>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</si>
  <si>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</si>
  <si>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</si>
  <si>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</si>
  <si>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</si>
  <si>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</si>
  <si>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</si>
  <si>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</si>
  <si>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</si>
  <si>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</si>
  <si>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</si>
  <si>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</si>
  <si>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</si>
  <si>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</si>
  <si>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</si>
  <si>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</si>
  <si>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</si>
  <si>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</si>
  <si>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</si>
  <si>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</si>
  <si>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</si>
  <si>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</si>
  <si>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</si>
  <si>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</si>
  <si>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</si>
  <si>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</si>
  <si>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</si>
  <si>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</si>
  <si>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</si>
  <si>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</si>
  <si>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</si>
  <si>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</si>
  <si>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</si>
  <si>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</si>
  <si>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</si>
  <si>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</si>
  <si>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</si>
  <si>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</si>
  <si>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</si>
  <si>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</si>
  <si>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</si>
  <si>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</si>
  <si>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</si>
  <si>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</si>
  <si>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</si>
  <si>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</si>
  <si>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</si>
  <si>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</si>
  <si>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</si>
  <si>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</si>
  <si>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</si>
  <si>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</si>
  <si>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</si>
  <si>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</si>
  <si>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</si>
  <si>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</si>
  <si>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</si>
  <si>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</si>
  <si>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</si>
  <si>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</si>
  <si>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</si>
  <si>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</si>
  <si>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</si>
  <si>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</si>
  <si>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</si>
  <si>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</si>
  <si>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</si>
  <si>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</si>
  <si>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</si>
  <si>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</si>
  <si>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</si>
  <si>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</si>
  <si>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</si>
  <si>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</si>
  <si>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</si>
  <si>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</si>
  <si>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</si>
  <si>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</si>
  <si>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</si>
  <si>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</si>
  <si>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</si>
  <si>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</si>
  <si>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</si>
  <si>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</si>
  <si>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</si>
  <si>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</si>
  <si>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</si>
  <si>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</si>
  <si>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</si>
  <si>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</si>
  <si>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</si>
  <si>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</si>
  <si>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</si>
  <si>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</si>
  <si>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</si>
  <si>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</si>
  <si>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</si>
  <si>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</si>
  <si>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</si>
  <si>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</si>
  <si>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</si>
  <si>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</si>
  <si>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</si>
  <si>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</si>
  <si>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</si>
  <si>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</si>
  <si>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</si>
  <si>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</si>
  <si>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</si>
  <si>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</si>
  <si>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</si>
  <si>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</si>
  <si>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</si>
  <si>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</si>
  <si>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</si>
  <si>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</si>
  <si>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</si>
  <si>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</si>
  <si>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</si>
  <si>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</si>
  <si>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</si>
  <si>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</si>
  <si>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</si>
  <si>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</si>
  <si>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</si>
  <si>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</si>
  <si>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</si>
  <si>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</si>
  <si>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</si>
  <si>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</si>
  <si>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</si>
  <si>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</si>
  <si>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</si>
  <si>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</si>
  <si>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</si>
  <si>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</si>
  <si>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</si>
  <si>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</si>
  <si>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</si>
  <si>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</si>
  <si>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</si>
  <si>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</si>
  <si>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</si>
  <si>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</si>
  <si>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</si>
  <si>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</si>
  <si>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</si>
  <si>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</si>
  <si>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</si>
  <si>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</si>
  <si>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</si>
  <si>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</si>
  <si>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</si>
  <si>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</si>
  <si>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</si>
  <si>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</si>
  <si>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</si>
  <si>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</si>
  <si>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</si>
  <si>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</si>
  <si>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</si>
  <si>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</si>
  <si>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</si>
  <si>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</si>
  <si>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</si>
  <si>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</si>
  <si>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</si>
  <si>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</si>
  <si>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</si>
  <si>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</si>
  <si>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</si>
  <si>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</si>
  <si>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</si>
  <si>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</si>
  <si>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</si>
  <si>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</si>
  <si>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</si>
  <si>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</si>
  <si>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</si>
  <si>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</si>
  <si>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</si>
  <si>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</si>
  <si>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</si>
  <si>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</si>
  <si>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</si>
  <si>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</si>
  <si>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</si>
  <si>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</si>
  <si>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</si>
  <si>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</si>
  <si>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</si>
  <si>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</si>
  <si>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</si>
  <si>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</si>
  <si>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</si>
  <si>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</si>
  <si>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</si>
  <si>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</si>
  <si>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</si>
  <si>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</si>
  <si>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</si>
  <si>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</si>
  <si>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</si>
  <si>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</si>
  <si>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</si>
  <si>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</si>
  <si>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</si>
  <si>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</si>
  <si>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</si>
  <si>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</si>
  <si>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</si>
  <si>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</si>
  <si>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</si>
  <si>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</si>
  <si>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</si>
  <si>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</si>
  <si>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</si>
  <si>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</si>
  <si>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</si>
  <si>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</si>
  <si>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</si>
  <si>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</si>
  <si>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</si>
  <si>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</si>
  <si>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</si>
  <si>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</si>
  <si>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</si>
  <si>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</si>
  <si>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</si>
  <si>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</si>
  <si>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</si>
  <si>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</si>
  <si>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</si>
  <si>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</si>
  <si>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</si>
  <si>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</si>
  <si>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</si>
  <si>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</si>
  <si>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</si>
  <si>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</si>
  <si>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</si>
  <si>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</si>
  <si>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</si>
  <si>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</si>
  <si>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</si>
  <si>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</si>
  <si>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</si>
  <si>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</si>
  <si>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</si>
  <si>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</si>
  <si>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</si>
  <si>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</si>
  <si>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</si>
  <si>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</si>
  <si>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</si>
  <si>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</si>
  <si>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</si>
  <si>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</si>
  <si>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</si>
  <si>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</si>
  <si>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</si>
  <si>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</si>
  <si>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</si>
  <si>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</si>
  <si>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</si>
  <si>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</si>
  <si>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</si>
  <si>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</si>
  <si>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</si>
  <si>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</si>
  <si>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</si>
  <si>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</si>
  <si>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</si>
  <si>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</si>
  <si>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</si>
  <si>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</si>
  <si>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</si>
  <si>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</si>
  <si>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</si>
  <si>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</si>
  <si>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</si>
  <si>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</si>
  <si>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</si>
  <si>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</si>
  <si>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</si>
  <si>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</si>
  <si>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</si>
  <si>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</si>
  <si>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</si>
  <si>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</si>
  <si>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</si>
  <si>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</si>
  <si>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</si>
  <si>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</si>
  <si>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</si>
  <si>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</si>
  <si>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</si>
  <si>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</si>
  <si>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</si>
  <si>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</si>
  <si>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</si>
  <si>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</si>
  <si>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</si>
  <si>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</si>
  <si>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</si>
  <si>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</si>
  <si>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</si>
  <si>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</si>
  <si>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</si>
  <si>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</si>
  <si>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</si>
  <si>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</si>
  <si>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</si>
  <si>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</si>
  <si>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</si>
  <si>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</si>
  <si>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</si>
  <si>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</si>
  <si>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</si>
  <si>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</si>
  <si>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</si>
  <si>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</si>
  <si>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</si>
  <si>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</si>
  <si>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</si>
  <si>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</si>
  <si>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</si>
  <si>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</si>
  <si>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</si>
  <si>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</si>
  <si>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</si>
  <si>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</si>
  <si>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</si>
  <si>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</si>
  <si>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</si>
  <si>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</si>
  <si>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</si>
  <si>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</si>
  <si>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</si>
  <si>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</si>
  <si>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</si>
  <si>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</si>
  <si>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</si>
  <si>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</si>
  <si>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</si>
  <si>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</si>
  <si>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</si>
  <si>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</si>
  <si>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</si>
  <si>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</si>
  <si>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</si>
  <si>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</si>
  <si>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</si>
  <si>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</si>
  <si>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</si>
  <si>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</si>
  <si>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</si>
  <si>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</si>
  <si>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</si>
  <si>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</si>
  <si>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</si>
  <si>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</si>
  <si>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</si>
  <si>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</si>
  <si>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</si>
  <si>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</si>
  <si>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</si>
  <si>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</si>
  <si>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</si>
  <si>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</si>
  <si>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</si>
  <si>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</si>
  <si>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</si>
  <si>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</si>
  <si>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</si>
  <si>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</si>
  <si>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</si>
  <si>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</si>
  <si>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</si>
  <si>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</si>
  <si>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</si>
  <si>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</si>
  <si>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</si>
  <si>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</si>
  <si>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</si>
  <si>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</si>
  <si>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</si>
  <si>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</si>
  <si>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</si>
  <si>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</si>
  <si>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</si>
  <si>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</si>
  <si>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</si>
  <si>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</si>
  <si>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</si>
  <si>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</si>
  <si>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</si>
  <si>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</si>
  <si>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</si>
  <si>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</si>
  <si>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</si>
  <si>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</si>
  <si>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</si>
  <si>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</si>
  <si>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</si>
  <si>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</si>
  <si>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</si>
  <si>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</si>
  <si>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</si>
  <si>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</si>
  <si>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</si>
  <si>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</si>
  <si>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</si>
  <si>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</si>
  <si>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</si>
  <si>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</si>
  <si>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</si>
  <si>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</si>
  <si>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</si>
  <si>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</si>
  <si>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</si>
  <si>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</si>
  <si>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</si>
  <si>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</si>
  <si>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</si>
  <si>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</si>
  <si>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</si>
  <si>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</si>
  <si>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</si>
  <si>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</si>
  <si>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</si>
  <si>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</si>
  <si>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</si>
  <si>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</si>
  <si>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</si>
  <si>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</si>
  <si>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</si>
  <si>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</si>
  <si>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</si>
  <si>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</si>
  <si>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</si>
  <si>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</si>
  <si>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</si>
  <si>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</si>
  <si>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</si>
  <si>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</si>
  <si>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</si>
  <si>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</si>
  <si>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</si>
  <si>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</si>
  <si>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</si>
  <si>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</si>
  <si>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</si>
  <si>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</si>
  <si>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</si>
  <si>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</si>
  <si>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</si>
  <si>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</si>
  <si>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</si>
  <si>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</si>
  <si>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</si>
  <si>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</si>
  <si>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</si>
  <si>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</si>
  <si>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</si>
  <si>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</si>
  <si>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</si>
  <si>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</si>
  <si>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</si>
  <si>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</si>
  <si>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</si>
  <si>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</si>
  <si>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</si>
  <si>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</si>
  <si>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</si>
  <si>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</si>
  <si>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</si>
  <si>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</si>
  <si>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</si>
  <si>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</si>
  <si>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</si>
  <si>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</si>
  <si>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</si>
  <si>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</si>
  <si>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</si>
  <si>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</si>
  <si>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</si>
  <si>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</si>
  <si>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</si>
  <si>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</si>
  <si>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</si>
  <si>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</si>
  <si>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</si>
  <si>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</si>
  <si>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</si>
  <si>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</si>
  <si>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</si>
  <si>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</si>
  <si>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</si>
  <si>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</si>
  <si>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</si>
  <si>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</si>
  <si>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</si>
  <si>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</si>
  <si>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</si>
  <si>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</si>
  <si>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</si>
  <si>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</si>
  <si>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</si>
  <si>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</si>
  <si>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</si>
  <si>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</si>
  <si>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</si>
  <si>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</si>
  <si>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</si>
  <si>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</si>
  <si>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</si>
  <si>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</si>
  <si>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</si>
  <si>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</si>
  <si>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</si>
  <si>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</si>
  <si>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</si>
  <si>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</si>
  <si>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</si>
  <si>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</si>
  <si>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</si>
  <si>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</si>
  <si>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</si>
  <si>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</si>
  <si>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</si>
  <si>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</si>
  <si>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</si>
  <si>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</si>
  <si>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</si>
  <si>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</si>
  <si>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</si>
  <si>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</si>
  <si>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</si>
  <si>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</si>
  <si>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</si>
  <si>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</si>
  <si>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</si>
  <si>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</si>
  <si>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</si>
  <si>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</si>
  <si>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</si>
  <si>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</si>
  <si>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</si>
  <si>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</si>
  <si>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</si>
  <si>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</si>
  <si>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</si>
  <si>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</si>
  <si>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</si>
  <si>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</si>
  <si>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</si>
  <si>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</si>
  <si>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</si>
  <si>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</si>
  <si>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</si>
  <si>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</si>
  <si>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</si>
  <si>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</si>
  <si>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</si>
  <si>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</si>
  <si>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</si>
  <si>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</si>
  <si>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</si>
  <si>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</si>
  <si>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</si>
  <si>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</si>
  <si>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</si>
  <si>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</si>
  <si>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</si>
  <si>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</si>
  <si>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</si>
  <si>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</si>
  <si>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</si>
  <si>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</si>
  <si>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</si>
  <si>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</si>
  <si>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</si>
  <si>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</si>
  <si>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</si>
  <si>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</si>
  <si>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</si>
  <si>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</si>
  <si>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</si>
  <si>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</si>
  <si>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</si>
  <si>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</si>
  <si>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</si>
  <si>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</si>
  <si>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</si>
  <si>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</si>
  <si>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</si>
  <si>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</si>
  <si>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</si>
  <si>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</si>
  <si>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</si>
  <si>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</si>
  <si>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</si>
  <si>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</si>
  <si>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</si>
  <si>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</si>
  <si>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</si>
  <si>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</si>
  <si>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</si>
  <si>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</si>
  <si>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</si>
  <si>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</si>
  <si>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</si>
  <si>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</si>
  <si>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</si>
  <si>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</si>
  <si>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</si>
  <si>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</si>
  <si>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</si>
  <si>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</si>
  <si>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</si>
  <si>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</si>
  <si>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</si>
  <si>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</si>
  <si>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</si>
  <si>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</si>
  <si>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</si>
  <si>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</si>
  <si>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</si>
  <si>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</si>
  <si>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</si>
  <si>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</si>
  <si>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</si>
  <si>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</si>
  <si>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</si>
  <si>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</si>
  <si>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</si>
  <si>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</si>
  <si>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</si>
  <si>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</si>
  <si>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</si>
  <si>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</si>
  <si>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</si>
  <si>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</si>
  <si>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</si>
  <si>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</si>
  <si>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</si>
  <si>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</si>
  <si>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</si>
  <si>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</si>
  <si>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</si>
  <si>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</si>
  <si>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</si>
  <si>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</si>
  <si>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</si>
  <si>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</si>
  <si>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</si>
  <si>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</si>
  <si>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</si>
  <si>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</si>
  <si>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</si>
  <si>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</si>
  <si>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</si>
  <si>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</si>
  <si>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</si>
  <si>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</si>
  <si>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</si>
  <si>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</si>
  <si>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</si>
  <si>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</si>
  <si>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</si>
  <si>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</si>
  <si>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</si>
  <si>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</si>
  <si>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</si>
  <si>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</si>
  <si>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</si>
  <si>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</si>
  <si>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</si>
  <si>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</si>
  <si>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</si>
  <si>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</si>
  <si>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</si>
  <si>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</si>
  <si>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</si>
  <si>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</si>
  <si>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</si>
  <si>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</si>
  <si>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</si>
  <si>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</si>
  <si>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</si>
  <si>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</si>
  <si>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</si>
  <si>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</si>
  <si>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</si>
  <si>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</si>
  <si>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</si>
  <si>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</si>
  <si>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</si>
  <si>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</si>
  <si>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</si>
  <si>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</si>
  <si>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</si>
  <si>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</si>
  <si>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</si>
  <si>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</si>
  <si>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</si>
  <si>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</si>
  <si>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</si>
  <si>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</si>
  <si>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</si>
  <si>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</si>
  <si>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</si>
  <si>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</si>
  <si>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</si>
  <si>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</si>
  <si>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</si>
  <si>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</si>
  <si>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</si>
  <si>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</si>
  <si>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</si>
  <si>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</si>
  <si>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</si>
  <si>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</si>
  <si>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</si>
  <si>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</si>
  <si>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</si>
  <si>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</si>
  <si>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</si>
  <si>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</si>
  <si>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</si>
  <si>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</si>
  <si>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</si>
  <si>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</si>
  <si>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</si>
  <si>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</si>
  <si>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</si>
  <si>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</si>
  <si>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</si>
  <si>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</si>
  <si>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</si>
  <si>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</si>
  <si>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</si>
  <si>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</si>
  <si>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</si>
  <si>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</si>
  <si>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</si>
  <si>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</si>
  <si>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</si>
  <si>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</si>
  <si>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</si>
  <si>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</si>
  <si>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</si>
  <si>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</si>
  <si>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</si>
  <si>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</si>
  <si>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</si>
  <si>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</si>
  <si>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</si>
  <si>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</si>
  <si>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</si>
  <si>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</si>
  <si>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</si>
  <si>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</si>
  <si>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</si>
  <si>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</si>
  <si>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</si>
  <si>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</si>
  <si>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</si>
  <si>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</si>
  <si>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</si>
  <si>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</si>
  <si>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</si>
  <si>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</si>
  <si>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</si>
  <si>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</si>
  <si>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</si>
  <si>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</si>
  <si>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</si>
  <si>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</si>
  <si>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</si>
  <si>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</si>
  <si>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</si>
  <si>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</si>
  <si>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</si>
  <si>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</si>
  <si>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</si>
  <si>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</si>
  <si>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</si>
  <si>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</si>
  <si>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</si>
  <si>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</si>
  <si>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</si>
  <si>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</si>
  <si>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</si>
  <si>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</si>
  <si>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</si>
  <si>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</si>
  <si>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</si>
  <si>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</si>
  <si>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</si>
  <si>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</si>
  <si>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</si>
  <si>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</si>
  <si>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</si>
  <si>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</si>
  <si>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</si>
  <si>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</si>
  <si>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</si>
  <si>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</si>
  <si>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</si>
  <si>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</si>
  <si>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</si>
  <si>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</si>
  <si>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</si>
  <si>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</si>
  <si>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</si>
  <si>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</si>
  <si>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</si>
  <si>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</si>
  <si>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</si>
  <si>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</si>
  <si>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</si>
  <si>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</si>
  <si>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</si>
  <si>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</si>
  <si>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</si>
  <si>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</si>
  <si>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</si>
  <si>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</si>
  <si>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</si>
  <si>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</si>
  <si>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</si>
  <si>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</si>
  <si>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</si>
  <si>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</si>
  <si>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</si>
  <si>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</si>
  <si>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</si>
  <si>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</si>
  <si>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</si>
  <si>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</si>
  <si>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</si>
  <si>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</si>
  <si>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</si>
  <si>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</si>
  <si>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</si>
  <si>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</si>
  <si>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</si>
  <si>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</si>
  <si>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</si>
  <si>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</si>
  <si>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</si>
  <si>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</si>
  <si>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</si>
  <si>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</si>
  <si>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</si>
  <si>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</si>
  <si>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</si>
  <si>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</si>
  <si>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</si>
  <si>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</si>
  <si>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</si>
  <si>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</si>
  <si>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</si>
  <si>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</si>
  <si>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</si>
  <si>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</si>
  <si>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</si>
  <si>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</si>
  <si>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</si>
  <si>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</si>
  <si>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</si>
  <si>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</si>
  <si>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</si>
  <si>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</si>
  <si>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</si>
  <si>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</si>
  <si>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</si>
  <si>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</si>
  <si>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</si>
  <si>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</si>
  <si>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</si>
  <si>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</si>
  <si>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</si>
  <si>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</si>
  <si>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</si>
  <si>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</si>
  <si>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</si>
  <si>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</si>
  <si>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</si>
  <si>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</si>
  <si>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</si>
  <si>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</si>
  <si>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</si>
  <si>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</si>
  <si>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</si>
  <si>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</si>
  <si>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</si>
  <si>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</si>
  <si>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</si>
  <si>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</si>
  <si>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</si>
  <si>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</si>
  <si>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</si>
  <si>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</si>
  <si>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</si>
  <si>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</si>
  <si>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</si>
  <si>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</si>
  <si>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</si>
  <si>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</si>
  <si>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</si>
  <si>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</si>
  <si>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</si>
  <si>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</si>
  <si>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</si>
  <si>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</si>
  <si>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</si>
  <si>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</si>
  <si>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</si>
  <si>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</si>
  <si>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</si>
  <si>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</si>
  <si>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</si>
  <si>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</si>
  <si>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</si>
  <si>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</si>
  <si>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</si>
  <si>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</si>
  <si>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</si>
  <si>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</si>
  <si>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</si>
  <si>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</si>
  <si>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</si>
  <si>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</si>
  <si>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</si>
  <si>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</si>
  <si>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</si>
  <si>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</si>
  <si>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</si>
  <si>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</si>
  <si>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</si>
  <si>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</si>
  <si>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</si>
  <si>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</si>
  <si>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</si>
  <si>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</si>
  <si>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</si>
  <si>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</si>
  <si>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</si>
  <si>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</si>
  <si>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</si>
  <si>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</si>
  <si>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</si>
  <si>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</si>
  <si>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</si>
  <si>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</si>
  <si>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</si>
  <si>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</si>
  <si>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</si>
  <si>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</si>
  <si>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</si>
  <si>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</si>
  <si>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</si>
  <si>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</si>
  <si>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</si>
  <si>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</si>
  <si>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</si>
  <si>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</si>
  <si>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</si>
  <si>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</si>
  <si>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</si>
  <si>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</si>
  <si>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</si>
  <si>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</si>
  <si>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</si>
  <si>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</si>
  <si>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</si>
  <si>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</si>
  <si>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</si>
  <si>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</si>
  <si>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</si>
  <si>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</si>
  <si>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</si>
  <si>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</si>
  <si>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</si>
  <si>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</si>
  <si>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</si>
  <si>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</si>
  <si>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</si>
  <si>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</si>
  <si>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</si>
  <si>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</si>
  <si>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</si>
  <si>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</si>
  <si>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</si>
  <si>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</si>
  <si>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</si>
  <si>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</si>
  <si>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</si>
  <si>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</si>
  <si>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</si>
  <si>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</si>
  <si>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</si>
  <si>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</si>
  <si>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</si>
  <si>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</si>
  <si>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</si>
  <si>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</si>
  <si>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</si>
  <si>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</si>
  <si>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</si>
  <si>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</si>
  <si>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</si>
  <si>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</si>
  <si>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</si>
  <si>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</si>
  <si>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</si>
  <si>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</si>
  <si>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</si>
  <si>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</si>
  <si>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</si>
  <si>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</si>
  <si>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</si>
  <si>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</si>
  <si>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</si>
  <si>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</si>
  <si>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</si>
  <si>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</si>
  <si>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</si>
  <si>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</si>
  <si>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</si>
  <si>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</si>
  <si>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</si>
  <si>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</si>
  <si>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</si>
  <si>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</si>
  <si>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</si>
  <si>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</si>
  <si>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</si>
  <si>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</si>
  <si>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</si>
  <si>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</si>
  <si>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</si>
  <si>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</si>
  <si>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</si>
  <si>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</si>
  <si>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</si>
  <si>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</si>
  <si>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</si>
  <si>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</si>
  <si>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</si>
  <si>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</si>
  <si>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</si>
  <si>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</si>
  <si>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</si>
  <si>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</si>
  <si>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</si>
  <si>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</si>
  <si>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</si>
  <si>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</si>
  <si>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</si>
  <si>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</si>
  <si>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</si>
  <si>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</si>
  <si>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</si>
  <si>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</si>
  <si>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</si>
  <si>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</si>
  <si>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</si>
  <si>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</si>
  <si>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</si>
  <si>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</si>
  <si>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</si>
  <si>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</si>
  <si>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</si>
  <si>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</si>
  <si>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</si>
  <si>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</si>
  <si>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</si>
  <si>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</si>
  <si>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</si>
  <si>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</si>
  <si>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</si>
  <si>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</si>
  <si>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</si>
  <si>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</si>
  <si>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</si>
  <si>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</si>
  <si>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</si>
  <si>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</si>
  <si>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</si>
  <si>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</si>
  <si>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</si>
  <si>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</si>
  <si>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</si>
  <si>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</si>
  <si>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</si>
  <si>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</si>
  <si>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</si>
  <si>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</si>
  <si>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</si>
  <si>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</si>
  <si>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</si>
  <si>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</si>
  <si>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</si>
  <si>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</si>
  <si>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</si>
  <si>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</si>
  <si>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</si>
  <si>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</si>
  <si>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</si>
  <si>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</si>
  <si>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</si>
  <si>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</si>
  <si>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</si>
  <si>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</si>
  <si>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</si>
  <si>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</si>
  <si>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</si>
  <si>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</si>
  <si>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</si>
  <si>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</si>
  <si>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</si>
  <si>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</si>
  <si>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</si>
  <si>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</si>
  <si>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</si>
  <si>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</si>
  <si>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</si>
  <si>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</si>
  <si>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</si>
  <si>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</si>
  <si>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</si>
  <si>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</si>
  <si>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</si>
  <si>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</si>
  <si>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</si>
  <si>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</si>
  <si>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</si>
  <si>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</si>
  <si>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</si>
  <si>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</si>
  <si>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</si>
  <si>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</si>
  <si>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</si>
  <si>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</si>
  <si>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</si>
  <si>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</si>
  <si>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</si>
  <si>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</si>
  <si>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</si>
  <si>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</si>
  <si>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</si>
  <si>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</si>
  <si>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</si>
  <si>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</si>
  <si>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</si>
  <si>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</si>
  <si>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</si>
  <si>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</si>
  <si>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</si>
  <si>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</si>
  <si>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</si>
  <si>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</si>
  <si>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</si>
  <si>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</si>
  <si>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</si>
  <si>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</si>
  <si>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</si>
  <si>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</si>
  <si>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</si>
  <si>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</si>
  <si>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</si>
  <si>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</si>
  <si>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</si>
  <si>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</si>
  <si>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</si>
  <si>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</si>
  <si>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</si>
  <si>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</si>
  <si>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</si>
  <si>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</si>
  <si>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</si>
  <si>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</si>
  <si>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</si>
  <si>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</si>
  <si>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</si>
  <si>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</si>
  <si>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</si>
  <si>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</si>
  <si>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</si>
  <si>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</si>
  <si>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</si>
  <si>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</si>
  <si>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</si>
  <si>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</si>
  <si>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</si>
  <si>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</si>
  <si>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</si>
  <si>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</si>
  <si>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</si>
  <si>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</si>
  <si>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</si>
  <si>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</si>
  <si>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</si>
  <si>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</si>
  <si>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</si>
  <si>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</si>
  <si>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</si>
  <si>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</si>
  <si>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</si>
  <si>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</si>
  <si>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</si>
  <si>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</si>
  <si>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</si>
  <si>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</si>
  <si>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</si>
  <si>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</si>
  <si>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</si>
  <si>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</si>
  <si>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</si>
  <si>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</si>
  <si>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</si>
  <si>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</si>
  <si>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</si>
  <si>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</si>
  <si>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</si>
  <si>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</si>
  <si>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</si>
  <si>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</si>
  <si>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</si>
  <si>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</si>
  <si>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</si>
  <si>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</si>
  <si>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</si>
  <si>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</si>
  <si>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</si>
  <si>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</si>
  <si>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</si>
  <si>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</si>
  <si>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</si>
  <si>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</si>
  <si>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</si>
  <si>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</si>
  <si>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</si>
  <si>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</si>
  <si>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</si>
  <si>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</si>
  <si>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</si>
  <si>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</si>
  <si>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</si>
  <si>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</si>
  <si>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</si>
  <si>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</si>
  <si>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</si>
  <si>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</si>
  <si>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</si>
  <si>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</si>
  <si>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</si>
  <si>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</si>
  <si>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</si>
  <si>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</si>
  <si>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</si>
  <si>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</si>
  <si>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</si>
  <si>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</si>
  <si>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</si>
  <si>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</si>
  <si>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</si>
  <si>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</si>
  <si>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</si>
  <si>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</si>
  <si>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</si>
  <si>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</si>
  <si>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</si>
  <si>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</si>
  <si>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</si>
  <si>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</si>
  <si>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</si>
  <si>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</si>
  <si>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</si>
  <si>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</si>
  <si>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</si>
  <si>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</si>
  <si>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</si>
  <si>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</si>
  <si>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</si>
  <si>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</si>
  <si>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</si>
  <si>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</si>
  <si>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</si>
  <si>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</si>
  <si>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</si>
  <si>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</si>
  <si>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</si>
  <si>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</si>
  <si>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</si>
  <si>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</si>
  <si>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</si>
  <si>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</si>
  <si>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</si>
  <si>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</si>
  <si>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</si>
  <si>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</si>
  <si>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</si>
  <si>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</si>
  <si>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</si>
  <si>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</si>
  <si>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</si>
  <si>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</si>
  <si>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</si>
  <si>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</si>
  <si>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</si>
  <si>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</si>
  <si>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</si>
  <si>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</si>
  <si>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</si>
  <si>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</si>
  <si>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</si>
  <si>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</si>
  <si>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</si>
  <si>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</si>
  <si>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</si>
  <si>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</si>
  <si>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</si>
  <si>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</si>
  <si>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</si>
  <si>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</si>
  <si>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</si>
  <si>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</si>
  <si>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</si>
  <si>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</si>
  <si>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</si>
  <si>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</si>
  <si>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</si>
  <si>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</si>
  <si>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</si>
  <si>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</si>
  <si>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</si>
  <si>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</si>
  <si>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</si>
  <si>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</si>
  <si>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</si>
  <si>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</si>
  <si>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</si>
  <si>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</si>
  <si>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</si>
  <si>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</si>
  <si>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</si>
  <si>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</si>
  <si>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</si>
  <si>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</si>
  <si>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</si>
  <si>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</si>
  <si>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</si>
  <si>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</si>
  <si>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</si>
  <si>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</si>
  <si>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</si>
  <si>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</si>
  <si>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</si>
  <si>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</si>
  <si>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</si>
  <si>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</si>
  <si>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</si>
  <si>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</si>
  <si>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</si>
  <si>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</si>
  <si>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</si>
  <si>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</si>
  <si>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</si>
  <si>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</si>
  <si>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</si>
  <si>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</si>
  <si>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</si>
  <si>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</si>
  <si>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</si>
  <si>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</si>
  <si>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</si>
  <si>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</si>
  <si>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</si>
  <si>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</si>
  <si>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</si>
  <si>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</si>
  <si>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</si>
  <si>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</si>
  <si>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</si>
  <si>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</si>
  <si>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</si>
  <si>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</si>
  <si>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</si>
  <si>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</si>
  <si>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</si>
  <si>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</si>
  <si>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</si>
  <si>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</si>
  <si>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</si>
  <si>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</si>
  <si>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</si>
  <si>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</si>
  <si>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</si>
  <si>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</si>
  <si>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</si>
  <si>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</si>
  <si>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</si>
  <si>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</si>
  <si>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</si>
  <si>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</si>
  <si>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</si>
  <si>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</si>
  <si>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</si>
  <si>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</si>
  <si>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</si>
  <si>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</si>
  <si>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</si>
  <si>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</si>
  <si>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</si>
  <si>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</si>
  <si>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</si>
  <si>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</si>
  <si>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</si>
  <si>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</si>
  <si>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</si>
  <si>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</si>
  <si>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</si>
  <si>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</si>
  <si>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</si>
  <si>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</si>
  <si>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</si>
  <si>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</si>
  <si>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</si>
  <si>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</si>
  <si>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</si>
  <si>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</si>
  <si>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</si>
  <si>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</si>
  <si>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</si>
  <si>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</si>
  <si>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</si>
  <si>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</si>
  <si>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</si>
  <si>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</si>
  <si>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</si>
  <si>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</si>
  <si>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</si>
  <si>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</si>
  <si>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</si>
  <si>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</si>
  <si>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</si>
  <si>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</si>
  <si>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</si>
  <si>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</si>
  <si>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</si>
  <si>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</si>
  <si>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</si>
  <si>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</si>
  <si>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</si>
  <si>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</si>
  <si>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</si>
  <si>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</si>
  <si>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</si>
  <si>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</si>
  <si>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</si>
  <si>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</si>
  <si>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</si>
  <si>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</si>
  <si>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</si>
  <si>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</si>
  <si>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</si>
  <si>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</si>
  <si>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</si>
  <si>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</si>
  <si>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</si>
  <si>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</si>
  <si>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</si>
  <si>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</si>
  <si>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</si>
  <si>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</si>
  <si>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</si>
  <si>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</si>
  <si>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</si>
  <si>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</si>
  <si>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</si>
  <si>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</si>
  <si>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</si>
  <si>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</si>
  <si>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</si>
  <si>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</si>
  <si>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</si>
  <si>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</si>
  <si>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</si>
  <si>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</si>
  <si>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</si>
  <si>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</si>
  <si>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</si>
  <si>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</si>
  <si>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</si>
  <si>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</si>
  <si>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</si>
  <si>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</si>
  <si>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</si>
  <si>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</si>
  <si>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</si>
  <si>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</si>
  <si>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</si>
  <si>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</si>
  <si>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</si>
  <si>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</si>
  <si>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</si>
  <si>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</si>
  <si>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</si>
  <si>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</si>
  <si>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</si>
  <si>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</si>
  <si>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</si>
  <si>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</si>
  <si>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</si>
  <si>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</si>
  <si>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</si>
  <si>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</si>
  <si>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</si>
  <si>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</si>
  <si>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</si>
  <si>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</si>
  <si>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</si>
  <si>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</si>
  <si>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</si>
  <si>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</si>
  <si>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</si>
  <si>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</si>
  <si>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</si>
  <si>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</si>
  <si>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</si>
  <si>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</si>
  <si>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</si>
  <si>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</si>
  <si>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</si>
  <si>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</si>
  <si>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</si>
  <si>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</si>
  <si>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</si>
  <si>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</si>
  <si>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</si>
  <si>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</si>
  <si>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</si>
  <si>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</si>
  <si>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</si>
  <si>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</si>
  <si>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</si>
  <si>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</si>
  <si>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</si>
  <si>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</si>
  <si>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</si>
  <si>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</si>
  <si>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</si>
  <si>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</si>
  <si>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</si>
  <si>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</si>
  <si>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</si>
  <si>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</si>
  <si>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</si>
  <si>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</si>
  <si>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</si>
  <si>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</si>
  <si>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</si>
  <si>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</si>
  <si>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</si>
  <si>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</si>
  <si>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</si>
  <si>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</si>
  <si>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</si>
  <si>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</si>
  <si>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</si>
  <si>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</si>
  <si>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</si>
  <si>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</si>
  <si>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</si>
  <si>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</si>
  <si>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</si>
  <si>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</si>
  <si>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</si>
  <si>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</si>
  <si>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</si>
  <si>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</si>
  <si>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</si>
  <si>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</si>
  <si>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</si>
  <si>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</si>
  <si>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</si>
  <si>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</si>
  <si>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</si>
  <si>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</si>
  <si>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</si>
  <si>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</si>
  <si>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</si>
  <si>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</si>
  <si>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</si>
  <si>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</si>
  <si>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</si>
  <si>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</si>
  <si>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</si>
  <si>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</si>
  <si>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</si>
  <si>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</si>
  <si>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</si>
  <si>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</si>
  <si>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</si>
  <si>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</si>
  <si>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</si>
  <si>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</si>
  <si>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</si>
  <si>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</si>
  <si>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</si>
  <si>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</si>
  <si>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</si>
  <si>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</si>
  <si>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</si>
  <si>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</si>
  <si>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</si>
  <si>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</si>
  <si>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</si>
  <si>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</si>
  <si>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</si>
  <si>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</si>
  <si>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</si>
  <si>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</si>
  <si>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</si>
  <si>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</si>
  <si>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</si>
  <si>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</si>
  <si>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</si>
  <si>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</si>
  <si>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</si>
  <si>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</si>
  <si>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</si>
  <si>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</si>
  <si>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</si>
  <si>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</si>
  <si>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</si>
  <si>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</si>
  <si>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</si>
  <si>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</si>
  <si>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</si>
  <si>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</si>
  <si>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</si>
  <si>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</si>
  <si>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</si>
  <si>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</si>
  <si>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</si>
  <si>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</si>
  <si>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</si>
  <si>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</si>
  <si>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</si>
  <si>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</si>
  <si>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</si>
  <si>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</si>
  <si>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</si>
  <si>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</si>
  <si>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</si>
  <si>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</si>
  <si>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</si>
  <si>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</si>
  <si>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</si>
  <si>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</si>
  <si>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</si>
  <si>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</si>
  <si>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</si>
  <si>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</si>
  <si>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</si>
  <si>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</si>
  <si>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</si>
  <si>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</si>
  <si>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</si>
  <si>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</si>
  <si>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</si>
  <si>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</si>
  <si>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</si>
  <si>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</si>
  <si>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</si>
  <si>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</si>
  <si>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</si>
  <si>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</si>
  <si>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</si>
  <si>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</si>
  <si>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</si>
  <si>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</si>
  <si>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</si>
  <si>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</si>
  <si>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</si>
  <si>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</si>
  <si>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</si>
  <si>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</si>
  <si>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</si>
  <si>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</si>
  <si>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</si>
  <si>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</si>
  <si>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</si>
  <si>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</si>
  <si>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</si>
  <si>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</si>
  <si>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</si>
  <si>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</si>
  <si>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</si>
  <si>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</si>
  <si>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</si>
  <si>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</si>
  <si>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</si>
  <si>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</si>
  <si>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</si>
  <si>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</si>
  <si>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</si>
  <si>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</si>
  <si>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</si>
  <si>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</si>
  <si>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</si>
  <si>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</si>
  <si>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</si>
  <si>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</si>
  <si>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</si>
  <si>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</si>
  <si>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</si>
  <si>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</si>
  <si>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</si>
  <si>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</si>
  <si>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</si>
  <si>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</si>
  <si>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</si>
  <si>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</si>
  <si>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</si>
  <si>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</si>
  <si>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</si>
  <si>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</si>
  <si>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</si>
  <si>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</si>
  <si>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</si>
  <si>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</si>
  <si>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</si>
  <si>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</si>
  <si>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</si>
  <si>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</si>
  <si>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</si>
  <si>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</si>
  <si>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</si>
  <si>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</si>
  <si>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</si>
  <si>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</si>
  <si>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</si>
  <si>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</si>
  <si>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</si>
  <si>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</si>
  <si>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</si>
  <si>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</si>
  <si>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</si>
  <si>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</si>
  <si>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</si>
  <si>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</si>
  <si>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</si>
  <si>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</si>
  <si>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</si>
  <si>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</si>
  <si>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</si>
  <si>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</si>
  <si>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</si>
  <si>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</si>
  <si>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</si>
  <si>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</si>
  <si>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</si>
  <si>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</si>
  <si>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</si>
  <si>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</si>
  <si>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</si>
  <si>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</si>
  <si>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</si>
  <si>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</si>
  <si>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</si>
  <si>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</si>
  <si>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</si>
  <si>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</si>
  <si>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</si>
  <si>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</si>
  <si>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</si>
  <si>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</si>
  <si>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</si>
  <si>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</si>
  <si>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</si>
  <si>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</si>
  <si>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</si>
  <si>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</si>
  <si>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</si>
  <si>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</si>
  <si>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</si>
  <si>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</si>
  <si>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</si>
  <si>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</si>
  <si>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</si>
  <si>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</si>
  <si>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</si>
  <si>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</si>
  <si>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</si>
  <si>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</si>
  <si>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</si>
  <si>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</si>
  <si>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</si>
  <si>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</si>
  <si>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</si>
  <si>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</si>
  <si>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</si>
  <si>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</si>
  <si>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</si>
  <si>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</si>
  <si>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</si>
  <si>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</si>
  <si>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</si>
  <si>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</si>
  <si>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</si>
  <si>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</si>
  <si>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</si>
  <si>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</si>
  <si>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</si>
  <si>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</si>
  <si>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</si>
  <si>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</si>
  <si>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</si>
  <si>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</si>
  <si>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</si>
  <si>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</si>
  <si>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</si>
  <si>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</si>
  <si>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</si>
  <si>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</si>
  <si>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</si>
  <si>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</si>
  <si>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</si>
  <si>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</si>
  <si>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</si>
  <si>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</si>
  <si>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</si>
  <si>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</si>
  <si>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</si>
  <si>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</si>
  <si>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</si>
  <si>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</si>
  <si>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</si>
  <si>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</si>
  <si>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</si>
  <si>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</si>
  <si>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</si>
  <si>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</si>
  <si>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</si>
  <si>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</si>
  <si>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</si>
  <si>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</si>
  <si>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</si>
  <si>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</si>
  <si>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</si>
  <si>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</si>
  <si>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</si>
  <si>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</si>
  <si>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</si>
  <si>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</si>
  <si>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</si>
  <si>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</si>
  <si>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</si>
  <si>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</si>
  <si>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</si>
  <si>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</si>
  <si>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</si>
  <si>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</si>
  <si>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</si>
  <si>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</si>
  <si>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</si>
  <si>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</si>
  <si>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</si>
  <si>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</si>
  <si>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</si>
  <si>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</si>
  <si>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</si>
  <si>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</si>
  <si>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</si>
  <si>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</si>
  <si>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</si>
  <si>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</si>
  <si>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</si>
  <si>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</si>
  <si>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</si>
  <si>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</si>
  <si>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</si>
  <si>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</si>
  <si>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</si>
  <si>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</si>
  <si>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</si>
  <si>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</si>
  <si>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</si>
  <si>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</si>
  <si>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</si>
  <si>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</si>
  <si>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</si>
  <si>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</si>
  <si>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</si>
  <si>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</si>
  <si>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</si>
  <si>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</si>
  <si>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</si>
  <si>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</si>
  <si>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</si>
  <si>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</si>
  <si>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</si>
  <si>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</si>
  <si>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</si>
  <si>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</si>
  <si>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</si>
  <si>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</si>
  <si>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</si>
  <si>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</si>
  <si>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</si>
  <si>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</si>
  <si>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</si>
  <si>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</si>
  <si>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</si>
  <si>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</si>
  <si>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</si>
  <si>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</si>
  <si>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</si>
  <si>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</si>
  <si>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</si>
  <si>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</si>
  <si>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</si>
  <si>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</si>
  <si>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</si>
  <si>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</si>
  <si>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</si>
  <si>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</si>
  <si>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</si>
  <si>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</si>
  <si>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</si>
  <si>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</si>
  <si>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</si>
  <si>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</si>
  <si>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</si>
  <si>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</si>
  <si>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</si>
  <si>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</si>
  <si>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</si>
  <si>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</si>
  <si>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</si>
  <si>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</si>
  <si>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</si>
  <si>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</si>
  <si>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</si>
  <si>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</si>
  <si>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</si>
  <si>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</si>
  <si>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</si>
  <si>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</si>
  <si>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</si>
  <si>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</si>
  <si>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</si>
  <si>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</si>
  <si>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</si>
  <si>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</si>
  <si>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</si>
  <si>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</si>
  <si>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</si>
  <si>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</si>
  <si>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</si>
  <si>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</si>
  <si>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</si>
  <si>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</si>
  <si>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</si>
  <si>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</si>
  <si>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</si>
  <si>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</si>
  <si>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</si>
  <si>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</si>
  <si>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</si>
  <si>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</si>
  <si>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</si>
  <si>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</si>
  <si>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</si>
  <si>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</si>
  <si>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</si>
  <si>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</si>
  <si>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</si>
  <si>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</si>
  <si>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</si>
  <si>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</si>
  <si>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</si>
  <si>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</si>
  <si>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</si>
  <si>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</si>
  <si>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</si>
  <si>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</si>
  <si>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</si>
  <si>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</si>
  <si>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</si>
  <si>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</si>
  <si>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</si>
  <si>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</si>
  <si>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</si>
  <si>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</si>
  <si>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</si>
  <si>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</si>
  <si>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</si>
  <si>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</si>
  <si>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</si>
  <si>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</si>
  <si>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</si>
  <si>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</si>
  <si>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</si>
  <si>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</si>
  <si>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</si>
  <si>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</si>
  <si>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</si>
  <si>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</si>
  <si>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</si>
  <si>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</si>
  <si>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</si>
  <si>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</si>
  <si>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</si>
  <si>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</si>
  <si>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</si>
  <si>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</si>
  <si>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</si>
  <si>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</si>
  <si>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</si>
  <si>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</si>
  <si>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</si>
  <si>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</si>
  <si>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</si>
  <si>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</si>
  <si>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</si>
  <si>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</si>
  <si>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</si>
  <si>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</si>
  <si>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</si>
  <si>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</si>
  <si>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</si>
  <si>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</si>
  <si>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</si>
  <si>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</si>
  <si>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</si>
  <si>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</si>
  <si>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</si>
  <si>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</si>
  <si>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</si>
  <si>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</si>
  <si>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</si>
  <si>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</si>
  <si>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</si>
  <si>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</si>
  <si>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</si>
  <si>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</si>
  <si>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</si>
  <si>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</si>
  <si>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</si>
  <si>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</si>
  <si>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</si>
  <si>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</si>
  <si>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</si>
  <si>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</si>
  <si>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</si>
  <si>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</si>
  <si>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</si>
  <si>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</si>
  <si>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</si>
  <si>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</si>
  <si>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</si>
  <si>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</si>
  <si>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</si>
  <si>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</si>
  <si>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</si>
  <si>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</si>
  <si>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</si>
  <si>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</si>
  <si>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</si>
  <si>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</si>
  <si>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</si>
  <si>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</si>
  <si>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</si>
  <si>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</si>
  <si>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</si>
  <si>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</si>
  <si>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</si>
  <si>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</si>
  <si>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</si>
  <si>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</si>
  <si>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</si>
  <si>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</si>
  <si>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</si>
  <si>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</si>
  <si>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</si>
  <si>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</si>
  <si>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</si>
  <si>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</si>
  <si>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</si>
  <si>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</si>
  <si>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</si>
  <si>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</si>
  <si>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</si>
  <si>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</si>
  <si>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</si>
  <si>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</si>
  <si>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</si>
  <si>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</si>
  <si>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</si>
  <si>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</si>
  <si>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</si>
  <si>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</si>
  <si>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</si>
  <si>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</si>
  <si>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</si>
  <si>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</si>
  <si>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</si>
  <si>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</si>
  <si>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</si>
  <si>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</si>
  <si>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</si>
  <si>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</si>
  <si>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</si>
  <si>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</si>
  <si>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</si>
  <si>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</si>
  <si>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</si>
  <si>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</si>
  <si>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</si>
  <si>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</si>
  <si>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</si>
  <si>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</si>
  <si>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</si>
  <si>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</si>
  <si>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</si>
  <si>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</si>
  <si>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</si>
  <si>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</si>
  <si>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</si>
  <si>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</si>
  <si>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</si>
  <si>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</si>
  <si>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</si>
  <si>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</si>
  <si>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</si>
  <si>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</si>
  <si>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</si>
  <si>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</si>
  <si>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</si>
  <si>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</si>
  <si>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</si>
  <si>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</si>
  <si>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</si>
  <si>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</si>
  <si>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</si>
  <si>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</si>
  <si>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</si>
  <si>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</si>
  <si>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</si>
  <si>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</si>
  <si>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</si>
  <si>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</si>
  <si>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</si>
  <si>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</si>
  <si>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</si>
  <si>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</si>
  <si>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</si>
  <si>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</si>
  <si>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</si>
  <si>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</si>
  <si>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</si>
  <si>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</si>
  <si>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</si>
  <si>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</si>
  <si>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</si>
  <si>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</si>
  <si>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</si>
  <si>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</si>
  <si>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</si>
  <si>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</si>
  <si>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</si>
  <si>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</si>
  <si>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</si>
  <si>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</si>
  <si>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</si>
  <si>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</si>
  <si>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</si>
  <si>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</si>
  <si>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</si>
  <si>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</si>
  <si>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</si>
  <si>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</si>
  <si>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</si>
  <si>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</si>
  <si>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</si>
  <si>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</si>
  <si>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</si>
  <si>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</si>
  <si>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</si>
  <si>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</si>
  <si>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</si>
  <si>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</si>
  <si>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</si>
  <si>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</si>
  <si>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</si>
  <si>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</si>
  <si>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</si>
  <si>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</si>
  <si>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</si>
  <si>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</si>
  <si>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</si>
  <si>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</si>
  <si>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</si>
  <si>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</si>
  <si>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</si>
  <si>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</si>
  <si>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</si>
  <si>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</si>
  <si>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</si>
  <si>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</si>
  <si>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</si>
  <si>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</si>
  <si>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</si>
  <si>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</si>
  <si>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</si>
  <si>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</si>
  <si>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</si>
  <si>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</si>
  <si>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</si>
  <si>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</si>
  <si>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</si>
  <si>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</si>
  <si>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</si>
  <si>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</si>
  <si>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</si>
  <si>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</si>
  <si>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</si>
  <si>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</si>
  <si>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</si>
  <si>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</si>
  <si>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</si>
  <si>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</si>
  <si>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</si>
  <si>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</si>
  <si>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</si>
  <si>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</si>
  <si>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</si>
  <si>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</si>
  <si>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</si>
  <si>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</si>
  <si>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</si>
  <si>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</si>
  <si>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</si>
  <si>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</si>
  <si>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</si>
  <si>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</si>
  <si>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</si>
  <si>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</si>
  <si>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</si>
  <si>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</si>
  <si>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</si>
  <si>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</si>
  <si>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</si>
  <si>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</si>
  <si>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</si>
  <si>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</si>
  <si>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</si>
  <si>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</si>
  <si>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</si>
  <si>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</si>
  <si>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</si>
  <si>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</si>
  <si>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</si>
  <si>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</si>
  <si>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</si>
  <si>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</si>
  <si>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</si>
  <si>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</si>
  <si>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</si>
  <si>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</si>
  <si>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</si>
  <si>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</si>
  <si>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</si>
  <si>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</si>
  <si>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</si>
  <si>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</si>
  <si>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</si>
  <si>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</si>
  <si>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</si>
  <si>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</si>
  <si>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</si>
  <si>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</si>
  <si>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</si>
  <si>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</si>
  <si>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</si>
  <si>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</si>
  <si>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</si>
  <si>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</si>
  <si>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</si>
  <si>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</si>
  <si>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</si>
  <si>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</si>
  <si>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</si>
  <si>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</si>
  <si>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</si>
  <si>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</si>
  <si>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</si>
  <si>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</si>
  <si>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</si>
  <si>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</si>
  <si>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</si>
  <si>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</si>
  <si>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</si>
  <si>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</si>
  <si>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</si>
  <si>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</si>
  <si>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</si>
  <si>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</si>
  <si>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</si>
  <si>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</si>
  <si>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</si>
  <si>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</si>
  <si>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</si>
  <si>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</si>
  <si>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</si>
  <si>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</si>
  <si>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</si>
  <si>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</si>
  <si>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</si>
  <si>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</si>
  <si>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</si>
  <si>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</si>
  <si>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</si>
  <si>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</si>
  <si>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</si>
  <si>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</si>
  <si>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</si>
  <si>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</si>
  <si>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</si>
  <si>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</si>
  <si>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</si>
  <si>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</si>
  <si>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</si>
  <si>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</si>
  <si>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</si>
  <si>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</si>
  <si>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</si>
  <si>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</si>
  <si>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</si>
  <si>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</si>
  <si>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</si>
  <si>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</si>
  <si>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</si>
  <si>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</si>
  <si>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</si>
  <si>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</si>
  <si>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</si>
  <si>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</si>
  <si>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</si>
  <si>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</si>
  <si>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</si>
  <si>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</si>
  <si>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</si>
  <si>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</si>
  <si>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</si>
  <si>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</si>
  <si>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</si>
  <si>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</si>
  <si>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</si>
  <si>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</si>
  <si>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</si>
  <si>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</si>
  <si>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</si>
  <si>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</si>
  <si>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</si>
  <si>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</si>
  <si>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</si>
  <si>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</si>
  <si>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</si>
  <si>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</si>
  <si>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</si>
  <si>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</si>
  <si>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</si>
  <si>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</si>
  <si>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</si>
  <si>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</si>
  <si>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</si>
  <si>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</si>
  <si>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</si>
  <si>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</si>
  <si>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</si>
  <si>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</si>
  <si>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</si>
  <si>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</si>
  <si>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</si>
  <si>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</si>
  <si>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</si>
  <si>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</si>
  <si>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</si>
  <si>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</si>
  <si>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</si>
  <si>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</si>
  <si>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</si>
  <si>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</si>
  <si>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</si>
  <si>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</si>
  <si>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</si>
  <si>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</si>
  <si>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</si>
  <si>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</si>
  <si>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</si>
  <si>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</si>
  <si>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</si>
  <si>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</si>
  <si>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</si>
  <si>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</si>
  <si>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</si>
  <si>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</si>
  <si>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</si>
  <si>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</si>
  <si>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</si>
  <si>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</si>
  <si>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</si>
  <si>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</si>
  <si>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</si>
  <si>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</si>
  <si>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</si>
  <si>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</si>
  <si>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</si>
  <si>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</si>
  <si>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</si>
  <si>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</si>
  <si>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</si>
  <si>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</si>
  <si>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</si>
  <si>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</si>
  <si>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</si>
  <si>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</si>
  <si>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</si>
  <si>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</si>
  <si>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</si>
  <si>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</si>
  <si>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</si>
  <si>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</si>
  <si>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</si>
  <si>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</si>
  <si>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</si>
  <si>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</si>
  <si>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</si>
  <si>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</si>
  <si>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</si>
  <si>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</si>
  <si>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</si>
  <si>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</si>
  <si>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</si>
  <si>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</si>
  <si>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</si>
  <si>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</si>
  <si>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</si>
  <si>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</si>
  <si>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</si>
  <si>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</si>
  <si>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</si>
  <si>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</si>
  <si>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</si>
  <si>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</si>
  <si>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</si>
  <si>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</si>
  <si>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</si>
  <si>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</si>
  <si>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</si>
  <si>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</si>
  <si>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</si>
  <si>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</si>
  <si>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</si>
  <si>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</si>
  <si>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</si>
  <si>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</si>
  <si>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</si>
  <si>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</si>
  <si>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</si>
  <si>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</si>
  <si>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</si>
  <si>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</si>
  <si>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</si>
  <si>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</si>
  <si>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</si>
  <si>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</si>
  <si>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</si>
  <si>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</si>
  <si>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</si>
  <si>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</si>
  <si>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</si>
  <si>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</si>
  <si>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</si>
  <si>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</si>
  <si>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</si>
  <si>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</si>
  <si>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</si>
  <si>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</si>
  <si>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</si>
  <si>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</si>
  <si>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</si>
  <si>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</si>
  <si>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</si>
  <si>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</si>
  <si>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</si>
  <si>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</si>
  <si>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</si>
  <si>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</si>
  <si>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</si>
  <si>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</si>
  <si>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</si>
  <si>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</si>
  <si>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</si>
  <si>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</si>
  <si>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</si>
  <si>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</si>
  <si>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</si>
  <si>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</si>
  <si>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</si>
  <si>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</si>
  <si>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</si>
  <si>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</si>
  <si>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</si>
  <si>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</si>
  <si>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</si>
  <si>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</si>
  <si>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</si>
  <si>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</si>
  <si>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</si>
  <si>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</si>
  <si>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</si>
  <si>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</si>
  <si>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</si>
  <si>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</si>
  <si>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</si>
  <si>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</si>
  <si>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</si>
  <si>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</si>
  <si>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</si>
  <si>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</si>
  <si>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</si>
  <si>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</si>
  <si>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</si>
  <si>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</si>
  <si>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</si>
  <si>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</si>
  <si>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</si>
  <si>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</si>
  <si>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</si>
  <si>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</si>
  <si>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</si>
  <si>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</si>
  <si>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</si>
  <si>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</si>
  <si>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</si>
  <si>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</si>
  <si>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</si>
  <si>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</si>
  <si>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</si>
  <si>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</si>
  <si>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</si>
  <si>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</si>
  <si>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</si>
  <si>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</si>
  <si>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</si>
  <si>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</si>
  <si>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</si>
  <si>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</si>
  <si>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</si>
  <si>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</si>
  <si>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</si>
  <si>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</si>
  <si>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</si>
  <si>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</si>
  <si>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</si>
  <si>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</si>
  <si>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</si>
  <si>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</si>
  <si>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</si>
  <si>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</si>
  <si>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</si>
  <si>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</si>
  <si>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</si>
  <si>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</si>
  <si>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</si>
  <si>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</si>
  <si>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</si>
  <si>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</si>
  <si>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</si>
  <si>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</si>
  <si>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</si>
  <si>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</si>
  <si>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</si>
  <si>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</si>
  <si>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</si>
  <si>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</si>
  <si>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</si>
  <si>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</si>
  <si>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</si>
  <si>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</si>
  <si>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</si>
  <si>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</si>
  <si>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</si>
  <si>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</si>
  <si>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</si>
  <si>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</si>
  <si>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</si>
  <si>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</si>
  <si>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</si>
  <si>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</si>
  <si>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</si>
  <si>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</si>
  <si>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</si>
  <si>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</si>
  <si>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</si>
  <si>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</si>
  <si>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</si>
  <si>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</si>
  <si>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</si>
  <si>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</si>
  <si>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</si>
  <si>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</si>
  <si>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</si>
  <si>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</si>
  <si>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</si>
  <si>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</si>
  <si>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</si>
  <si>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</si>
  <si>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</si>
  <si>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</si>
  <si>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</si>
  <si>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</si>
  <si>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</si>
  <si>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</si>
  <si>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</si>
  <si>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</si>
  <si>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</si>
  <si>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</si>
  <si>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</si>
  <si>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</si>
  <si>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</si>
  <si>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</si>
  <si>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</si>
  <si>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</si>
  <si>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</si>
  <si>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</si>
  <si>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</si>
  <si>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</si>
  <si>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</si>
  <si>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</si>
  <si>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</si>
  <si>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</si>
  <si>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</si>
  <si>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</si>
  <si>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</si>
  <si>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</si>
  <si>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</si>
  <si>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</si>
  <si>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</si>
  <si>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</si>
  <si>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</si>
  <si>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</si>
  <si>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</si>
  <si>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</si>
  <si>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</si>
  <si>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</si>
  <si>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</si>
  <si>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</si>
  <si>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</si>
  <si>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</si>
  <si>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</si>
  <si>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</si>
  <si>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</si>
  <si>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</si>
  <si>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</si>
  <si>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</si>
  <si>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</si>
  <si>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</si>
  <si>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</si>
  <si>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</si>
  <si>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</si>
  <si>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</si>
  <si>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</si>
  <si>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</si>
  <si>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</si>
  <si>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</si>
  <si>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</si>
  <si>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</si>
  <si>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</si>
  <si>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</si>
  <si>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</si>
  <si>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</si>
  <si>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</si>
  <si>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</si>
  <si>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</si>
  <si>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</si>
  <si>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</si>
  <si>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</si>
  <si>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</si>
  <si>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</si>
  <si>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</si>
  <si>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</si>
  <si>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</si>
  <si>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</si>
  <si>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</si>
  <si>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</si>
  <si>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</si>
  <si>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</si>
  <si>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</si>
  <si>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</si>
  <si>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</si>
  <si>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</si>
  <si>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</si>
  <si>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</si>
  <si>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</si>
  <si>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</si>
  <si>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</si>
  <si>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</si>
  <si>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</si>
  <si>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</si>
  <si>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</si>
  <si>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</si>
  <si>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</si>
  <si>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</si>
  <si>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</si>
  <si>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</si>
  <si>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</si>
  <si>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</si>
  <si>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</si>
  <si>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</si>
  <si>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</si>
  <si>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</si>
  <si>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</si>
  <si>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</si>
  <si>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</si>
  <si>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</si>
  <si>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</si>
  <si>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</si>
  <si>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</si>
  <si>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</si>
  <si>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</si>
  <si>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</si>
  <si>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</si>
  <si>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</si>
  <si>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</si>
  <si>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</si>
  <si>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</si>
  <si>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</si>
  <si>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</si>
  <si>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</si>
  <si>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</si>
  <si>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</si>
  <si>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</si>
  <si>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</si>
  <si>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</si>
  <si>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</si>
  <si>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</si>
  <si>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</si>
  <si>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</si>
  <si>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</si>
  <si>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</si>
  <si>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</si>
  <si>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</si>
  <si>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</si>
  <si>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</si>
  <si>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</si>
  <si>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</si>
  <si>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</si>
  <si>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</si>
  <si>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</si>
  <si>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</si>
  <si>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</si>
  <si>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</si>
  <si>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</si>
  <si>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</si>
  <si>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</si>
  <si>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</si>
  <si>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</si>
  <si>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</si>
  <si>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</si>
  <si>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</si>
  <si>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</si>
  <si>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</si>
  <si>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</si>
  <si>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</si>
  <si>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</si>
  <si>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</si>
  <si>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</si>
  <si>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</si>
  <si>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</si>
  <si>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</si>
  <si>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</si>
  <si>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</si>
  <si>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</si>
  <si>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</si>
  <si>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</si>
  <si>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</si>
  <si>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</si>
  <si>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</si>
  <si>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</si>
  <si>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</si>
  <si>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</si>
  <si>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</si>
  <si>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</si>
  <si>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</si>
  <si>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</si>
  <si>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</si>
  <si>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</si>
  <si>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</si>
  <si>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</si>
  <si>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</si>
  <si>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</si>
  <si>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</si>
  <si>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</si>
  <si>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</si>
  <si>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</si>
  <si>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</si>
  <si>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</si>
  <si>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</si>
  <si>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</si>
  <si>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</si>
  <si>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</si>
  <si>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</si>
  <si>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</si>
  <si>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</si>
  <si>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</si>
  <si>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</si>
  <si>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</si>
  <si>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</si>
  <si>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</si>
  <si>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</si>
  <si>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</si>
  <si>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</si>
  <si>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</si>
  <si>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</si>
  <si>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</si>
  <si>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</si>
  <si>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</si>
  <si>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</si>
  <si>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</si>
  <si>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</si>
  <si>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</si>
  <si>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</si>
  <si>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</si>
  <si>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</si>
  <si>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</si>
  <si>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</si>
  <si>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</si>
  <si>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</si>
  <si>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</si>
  <si>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</si>
  <si>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</si>
  <si>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</si>
  <si>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</si>
  <si>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</si>
  <si>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</si>
  <si>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</si>
  <si>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</si>
  <si>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</si>
  <si>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</si>
  <si>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</si>
  <si>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</si>
  <si>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</si>
  <si>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</si>
  <si>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</si>
  <si>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</si>
  <si>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</si>
  <si>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</si>
  <si>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</si>
  <si>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</si>
  <si>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</si>
  <si>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</si>
  <si>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</si>
  <si>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</si>
  <si>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</si>
  <si>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</si>
  <si>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</si>
  <si>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</si>
  <si>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</si>
  <si>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</si>
  <si>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</si>
  <si>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</si>
  <si>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</si>
  <si>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</si>
  <si>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</si>
  <si>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</si>
  <si>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</si>
  <si>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</si>
  <si>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</si>
  <si>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</si>
  <si>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</si>
  <si>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</si>
  <si>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</si>
  <si>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</si>
  <si>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</si>
  <si>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</si>
  <si>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</si>
  <si>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</si>
  <si>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</si>
  <si>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</si>
  <si>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</si>
  <si>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</si>
  <si>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</si>
  <si>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</si>
  <si>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</si>
  <si>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</si>
  <si>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</si>
  <si>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</si>
  <si>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</si>
  <si>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</si>
  <si>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</si>
  <si>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</si>
  <si>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</si>
  <si>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</si>
  <si>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</si>
  <si>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</si>
  <si>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</si>
  <si>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</si>
  <si>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</si>
  <si>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</si>
  <si>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</si>
  <si>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</si>
  <si>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</si>
  <si>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</si>
  <si>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</si>
  <si>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</si>
  <si>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</si>
  <si>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</si>
  <si>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</si>
  <si>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</si>
  <si>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</si>
  <si>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</si>
  <si>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</si>
  <si>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</si>
  <si>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</si>
  <si>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</si>
  <si>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</si>
  <si>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</si>
  <si>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</si>
  <si>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</si>
  <si>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</si>
  <si>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</si>
  <si>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</si>
  <si>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</si>
  <si>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</si>
  <si>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</si>
  <si>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</si>
  <si>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</si>
  <si>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</si>
  <si>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</si>
  <si>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</si>
  <si>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</si>
  <si>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</si>
  <si>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</si>
  <si>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</si>
  <si>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</si>
  <si>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</si>
  <si>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</si>
  <si>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</si>
  <si>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</si>
  <si>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</si>
  <si>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</si>
  <si>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</si>
  <si>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</si>
  <si>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</si>
  <si>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</si>
  <si>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</si>
  <si>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</si>
  <si>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</si>
  <si>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</si>
  <si>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</si>
  <si>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</si>
  <si>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</si>
  <si>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</si>
  <si>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</si>
  <si>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</si>
  <si>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</si>
  <si>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</si>
  <si>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</si>
  <si>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</si>
  <si>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</si>
  <si>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</si>
  <si>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</si>
  <si>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</si>
  <si>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</si>
  <si>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</si>
  <si>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</si>
  <si>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</si>
  <si>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</si>
  <si>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</si>
  <si>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</si>
  <si>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</si>
  <si>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</si>
  <si>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</si>
  <si>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</si>
  <si>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</si>
  <si>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</si>
  <si>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</si>
  <si>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</si>
  <si>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</si>
  <si>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</si>
  <si>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</si>
  <si>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</si>
  <si>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</si>
  <si>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</si>
  <si>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</si>
  <si>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</si>
  <si>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</si>
  <si>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</si>
  <si>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</si>
  <si>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</si>
  <si>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</si>
  <si>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</si>
  <si>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</si>
  <si>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</si>
  <si>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</si>
  <si>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</si>
  <si>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</si>
  <si>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</si>
  <si>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</si>
  <si>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</si>
  <si>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</si>
  <si>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</si>
  <si>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</si>
  <si>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</si>
  <si>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</si>
  <si>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</si>
  <si>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</si>
  <si>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</si>
  <si>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</si>
  <si>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</si>
  <si>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</si>
  <si>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</si>
  <si>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</si>
  <si>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</si>
  <si>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</si>
  <si>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</si>
  <si>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</si>
  <si>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</si>
  <si>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</si>
  <si>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</si>
  <si>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</si>
  <si>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</si>
  <si>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</si>
  <si>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</si>
  <si>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</si>
  <si>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</si>
  <si>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</si>
  <si>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</si>
  <si>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</si>
  <si>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</si>
  <si>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</si>
  <si>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</si>
  <si>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</si>
  <si>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</si>
  <si>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</si>
  <si>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</si>
  <si>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</si>
  <si>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</si>
  <si>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</si>
  <si>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</si>
  <si>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</si>
  <si>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</si>
  <si>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</si>
  <si>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</si>
  <si>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</si>
  <si>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</si>
  <si>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</si>
  <si>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</si>
  <si>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</si>
  <si>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</si>
  <si>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</si>
  <si>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</si>
  <si>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</si>
  <si>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</si>
  <si>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</si>
  <si>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</si>
  <si>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</si>
  <si>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</si>
  <si>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</si>
  <si>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</si>
  <si>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</si>
  <si>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</si>
  <si>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</si>
  <si>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</si>
  <si>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</si>
  <si>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</si>
  <si>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</si>
  <si>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</si>
  <si>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</si>
  <si>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</si>
  <si>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</si>
  <si>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</si>
  <si>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</si>
  <si>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</si>
  <si>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</si>
  <si>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</si>
  <si>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</si>
  <si>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</si>
  <si>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</si>
  <si>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</si>
  <si>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</si>
  <si>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</si>
  <si>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</si>
  <si>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</si>
  <si>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</si>
  <si>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</si>
  <si>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</si>
  <si>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</si>
  <si>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</si>
  <si>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</si>
  <si>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</si>
  <si>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</si>
  <si>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</si>
  <si>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</si>
  <si>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</si>
  <si>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</si>
  <si>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</si>
  <si>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</si>
  <si>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</si>
  <si>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</si>
  <si>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</si>
  <si>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</si>
  <si>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</si>
  <si>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</si>
  <si>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</si>
  <si>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</si>
  <si>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</si>
  <si>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</si>
  <si>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</si>
  <si>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</si>
  <si>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</si>
  <si>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</si>
  <si>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</si>
  <si>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</si>
  <si>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</si>
  <si>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</si>
  <si>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</si>
  <si>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</si>
  <si>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</si>
  <si>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</si>
  <si>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</si>
  <si>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</si>
  <si>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</si>
  <si>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</si>
  <si>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</si>
  <si>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</si>
  <si>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</si>
  <si>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</si>
  <si>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</si>
  <si>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</si>
  <si>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</si>
  <si>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</si>
  <si>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</si>
  <si>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</si>
  <si>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</si>
  <si>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</si>
  <si>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</si>
  <si>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</si>
  <si>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</si>
  <si>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</si>
  <si>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</si>
  <si>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</si>
  <si>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</si>
  <si>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</si>
  <si>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</si>
  <si>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</si>
  <si>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</si>
  <si>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</si>
  <si>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</si>
  <si>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</si>
  <si>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</si>
  <si>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</si>
  <si>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</si>
  <si>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</si>
  <si>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</si>
  <si>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</si>
  <si>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</si>
  <si>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</si>
  <si>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</si>
  <si>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</si>
  <si>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</si>
  <si>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</si>
  <si>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</si>
  <si>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</si>
  <si>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</si>
  <si>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</si>
  <si>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</si>
  <si>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</si>
  <si>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</si>
  <si>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</si>
  <si>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</si>
  <si>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</si>
  <si>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</si>
  <si>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</si>
  <si>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</si>
  <si>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</si>
  <si>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</si>
  <si>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</si>
  <si>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</si>
  <si>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</si>
  <si>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</si>
  <si>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</si>
  <si>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</si>
  <si>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</si>
  <si>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</si>
  <si>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</si>
  <si>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</si>
  <si>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</si>
  <si>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</si>
  <si>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</si>
  <si>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</si>
  <si>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</si>
  <si>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</si>
  <si>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</si>
  <si>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</si>
  <si>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</si>
  <si>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</si>
  <si>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</si>
  <si>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</si>
  <si>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</si>
  <si>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</si>
  <si>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</si>
  <si>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</si>
  <si>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</si>
  <si>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</si>
  <si>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</si>
  <si>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</si>
  <si>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</si>
  <si>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</si>
  <si>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</si>
  <si>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</si>
  <si>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</si>
  <si>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</si>
  <si>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</si>
  <si>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</si>
  <si>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</si>
  <si>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</si>
  <si>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</si>
  <si>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</si>
  <si>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</si>
  <si>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</si>
  <si>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</si>
  <si>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</si>
  <si>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</si>
  <si>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</si>
  <si>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</si>
  <si>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</si>
  <si>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</si>
  <si>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</si>
  <si>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</si>
  <si>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</si>
  <si>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</si>
  <si>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</si>
  <si>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</si>
  <si>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</si>
  <si>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</si>
  <si>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</si>
  <si>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</si>
  <si>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</si>
  <si>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</si>
  <si>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</si>
  <si>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</si>
  <si>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</si>
  <si>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</si>
  <si>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</si>
  <si>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</si>
  <si>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</si>
  <si>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</si>
  <si>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</si>
  <si>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</si>
  <si>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</si>
  <si>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</si>
  <si>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</si>
  <si>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</si>
  <si>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</si>
  <si>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</si>
  <si>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</si>
  <si>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</si>
  <si>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</si>
  <si>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</si>
  <si>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</si>
  <si>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</si>
  <si>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</si>
  <si>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</si>
  <si>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</si>
  <si>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</si>
  <si>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</si>
  <si>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</si>
  <si>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</si>
  <si>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</si>
  <si>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</si>
  <si>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</si>
  <si>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</si>
  <si>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</si>
  <si>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</si>
  <si>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</si>
  <si>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</si>
  <si>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</si>
  <si>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</si>
  <si>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</si>
  <si>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</si>
  <si>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</si>
  <si>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</si>
  <si>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</si>
  <si>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</si>
  <si>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</si>
  <si>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</si>
  <si>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</si>
  <si>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</si>
  <si>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</si>
  <si>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</si>
  <si>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</si>
  <si>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</si>
  <si>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</si>
  <si>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</si>
  <si>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</si>
  <si>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</si>
  <si>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</si>
  <si>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</si>
  <si>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</si>
  <si>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</si>
  <si>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</si>
  <si>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</si>
  <si>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</si>
  <si>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</si>
  <si>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</si>
  <si>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</si>
  <si>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</si>
  <si>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</si>
  <si>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</si>
  <si>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</si>
  <si>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</si>
  <si>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</si>
  <si>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</si>
  <si>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</si>
  <si>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</si>
  <si>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</si>
  <si>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</si>
  <si>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</si>
  <si>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</si>
  <si>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</si>
  <si>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</si>
  <si>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</si>
  <si>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</si>
  <si>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</si>
  <si>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</si>
  <si>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</si>
  <si>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</si>
  <si>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</si>
  <si>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</si>
  <si>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</si>
  <si>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</si>
  <si>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</si>
  <si>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</si>
  <si>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</si>
  <si>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</si>
  <si>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</si>
  <si>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</si>
  <si>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</si>
  <si>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</si>
  <si>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</si>
  <si>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</si>
  <si>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</si>
  <si>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</si>
  <si>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</si>
  <si>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</si>
  <si>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</si>
  <si>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</si>
  <si>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</si>
  <si>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</si>
  <si>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</si>
  <si>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</si>
  <si>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</si>
  <si>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</si>
  <si>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</si>
  <si>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</si>
  <si>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</si>
  <si>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</si>
  <si>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</si>
  <si>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</si>
  <si>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</si>
  <si>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</si>
  <si>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</si>
  <si>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</si>
  <si>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</si>
  <si>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</si>
  <si>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</si>
  <si>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</si>
  <si>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</si>
  <si>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</si>
  <si>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</si>
  <si>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</si>
  <si>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</si>
  <si>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</si>
  <si>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</si>
  <si>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</si>
  <si>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</si>
  <si>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</si>
  <si>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</si>
  <si>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</si>
  <si>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</si>
  <si>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</si>
  <si>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</si>
  <si>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</si>
  <si>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</si>
  <si>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</si>
  <si>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</si>
  <si>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</si>
  <si>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</si>
  <si>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</si>
  <si>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</si>
  <si>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</si>
  <si>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</si>
  <si>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</si>
  <si>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</si>
  <si>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</si>
  <si>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</si>
  <si>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</si>
  <si>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</si>
  <si>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</si>
  <si>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</si>
  <si>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</si>
  <si>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</si>
  <si>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</si>
  <si>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</si>
  <si>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</si>
  <si>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</si>
  <si>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</si>
  <si>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</si>
  <si>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</si>
  <si>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</si>
  <si>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</si>
  <si>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</si>
  <si>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</si>
  <si>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</si>
  <si>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</si>
  <si>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</si>
  <si>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</si>
  <si>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</si>
  <si>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</si>
  <si>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</si>
  <si>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</si>
  <si>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</si>
  <si>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</si>
  <si>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</si>
  <si>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</si>
  <si>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</si>
  <si>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</si>
  <si>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</si>
  <si>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</si>
  <si>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</si>
  <si>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</si>
  <si>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</si>
  <si>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</si>
  <si>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</si>
  <si>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</si>
  <si>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</si>
  <si>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</si>
  <si>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</si>
  <si>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</si>
  <si>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</si>
  <si>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</si>
  <si>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</si>
  <si>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</si>
  <si>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</si>
  <si>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</si>
  <si>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</si>
  <si>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</si>
  <si>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</si>
  <si>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</si>
  <si>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</si>
  <si>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</si>
  <si>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</si>
  <si>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</si>
  <si>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</si>
  <si>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</si>
  <si>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</si>
  <si>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</si>
  <si>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</si>
  <si>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</si>
  <si>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</si>
  <si>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</si>
  <si>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</si>
  <si>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</si>
  <si>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</si>
  <si>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</si>
  <si>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</si>
  <si>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</si>
  <si>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</si>
  <si>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</si>
  <si>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</si>
  <si>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</si>
  <si>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</si>
  <si>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</si>
  <si>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</si>
  <si>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</si>
  <si>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</si>
  <si>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</si>
  <si>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</si>
  <si>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</si>
  <si>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</si>
  <si>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</si>
  <si>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</si>
  <si>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</si>
  <si>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</si>
  <si>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</si>
  <si>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</si>
  <si>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</si>
  <si>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</si>
  <si>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</si>
  <si>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</si>
  <si>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</si>
  <si>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</si>
  <si>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</si>
  <si>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</si>
  <si>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</si>
  <si>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</si>
  <si>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</si>
  <si>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</si>
  <si>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</si>
  <si>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</si>
  <si>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</si>
  <si>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</si>
  <si>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</si>
  <si>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</si>
  <si>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</si>
  <si>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</si>
  <si>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</si>
  <si>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</si>
  <si>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</si>
  <si>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</si>
  <si>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</si>
  <si>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</si>
  <si>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</si>
  <si>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</si>
  <si>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</si>
  <si>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</si>
  <si>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</si>
  <si>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</si>
  <si>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</si>
  <si>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</si>
  <si>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</si>
  <si>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</si>
  <si>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</si>
  <si>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</si>
  <si>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</si>
  <si>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</si>
  <si>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</si>
  <si>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</si>
  <si>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</si>
  <si>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</si>
  <si>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</si>
  <si>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</si>
  <si>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</si>
  <si>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</si>
  <si>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</si>
  <si>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</si>
  <si>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</si>
  <si>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</si>
  <si>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</si>
  <si>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</si>
  <si>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</si>
  <si>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</si>
  <si>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</si>
  <si>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</si>
  <si>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</si>
  <si>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</si>
  <si>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</si>
  <si>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</si>
  <si>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</si>
  <si>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</si>
  <si>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</si>
  <si>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</si>
  <si>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</si>
  <si>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</si>
  <si>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</si>
  <si>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</si>
  <si>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</si>
  <si>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</si>
  <si>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</si>
  <si>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</si>
  <si>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</si>
  <si>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</si>
  <si>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</si>
  <si>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</si>
  <si>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</si>
  <si>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</si>
  <si>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</si>
  <si>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</si>
  <si>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</si>
  <si>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</si>
  <si>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</si>
  <si>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</si>
  <si>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</si>
  <si>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</si>
  <si>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</si>
  <si>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</si>
  <si>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</si>
  <si>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</si>
  <si>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</si>
  <si>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</si>
  <si>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</si>
  <si>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</si>
  <si>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</si>
  <si>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</si>
  <si>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</si>
  <si>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</si>
  <si>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</si>
  <si>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</si>
  <si>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</si>
  <si>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</si>
  <si>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</si>
  <si>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</si>
  <si>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</si>
  <si>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</si>
  <si>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</si>
  <si>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</si>
  <si>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</si>
  <si>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</si>
  <si>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</si>
  <si>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</si>
  <si>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</si>
  <si>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</si>
  <si>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</si>
  <si>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</si>
  <si>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</si>
  <si>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</si>
  <si>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</si>
  <si>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</si>
  <si>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</si>
  <si>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</si>
  <si>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</si>
  <si>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</si>
  <si>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</si>
  <si>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</si>
  <si>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</si>
  <si>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</si>
  <si>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</si>
  <si>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</si>
  <si>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</si>
  <si>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</si>
  <si>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</si>
  <si>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</si>
  <si>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</si>
  <si>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</si>
  <si>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</si>
  <si>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</si>
  <si>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</si>
  <si>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</si>
  <si>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</si>
  <si>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</si>
  <si>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</si>
  <si>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</si>
  <si>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</si>
  <si>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</si>
  <si>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</si>
  <si>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</si>
  <si>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</si>
  <si>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</si>
  <si>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</si>
  <si>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</si>
  <si>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</si>
  <si>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</si>
  <si>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</si>
  <si>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</si>
  <si>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</si>
  <si>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</si>
  <si>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</si>
  <si>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</si>
  <si>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</si>
  <si>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</si>
  <si>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</si>
  <si>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</si>
  <si>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</si>
  <si>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</si>
  <si>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</si>
  <si>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</si>
  <si>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</si>
  <si>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</si>
  <si>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</si>
  <si>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</si>
  <si>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</si>
  <si>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</si>
  <si>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</si>
  <si>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</si>
  <si>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</si>
  <si>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</si>
  <si>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</si>
  <si>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</si>
  <si>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</si>
  <si>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</si>
  <si>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</si>
  <si>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</si>
  <si>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</si>
  <si>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</si>
  <si>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</si>
  <si>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</si>
  <si>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</si>
  <si>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</si>
  <si>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</si>
  <si>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</si>
  <si>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</si>
  <si>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</si>
  <si>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</si>
  <si>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</si>
  <si>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</si>
  <si>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</si>
  <si>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</si>
  <si>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</si>
  <si>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</si>
  <si>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</si>
  <si>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</si>
  <si>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</si>
  <si>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</si>
  <si>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</si>
  <si>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</si>
  <si>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</si>
  <si>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</si>
  <si>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</si>
  <si>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</si>
  <si>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</si>
  <si>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</si>
  <si>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</si>
  <si>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</si>
  <si>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</si>
  <si>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</si>
  <si>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</si>
  <si>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</si>
  <si>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</si>
  <si>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</si>
  <si>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</si>
  <si>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</si>
  <si>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</si>
  <si>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</si>
  <si>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</si>
  <si>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</si>
  <si>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</si>
  <si>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</si>
  <si>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</si>
  <si>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</si>
  <si>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</si>
  <si>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</si>
  <si>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</si>
  <si>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</si>
  <si>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</si>
  <si>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</si>
  <si>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</si>
  <si>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</si>
  <si>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</si>
  <si>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</si>
  <si>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</si>
  <si>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</si>
  <si>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</si>
  <si>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</si>
  <si>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</si>
  <si>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</si>
  <si>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</si>
  <si>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</si>
  <si>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</si>
  <si>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</si>
  <si>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</si>
  <si>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</si>
  <si>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</si>
  <si>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</si>
  <si>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</si>
  <si>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</si>
  <si>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</si>
  <si>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</si>
  <si>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</si>
  <si>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</si>
  <si>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</si>
  <si>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</si>
  <si>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</si>
  <si>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</si>
  <si>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</si>
  <si>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</si>
  <si>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</si>
  <si>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</si>
  <si>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</si>
  <si>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</si>
  <si>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</si>
  <si>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</si>
  <si>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</si>
  <si>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</si>
  <si>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</si>
  <si>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</si>
  <si>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</si>
  <si>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</si>
  <si>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</si>
  <si>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</si>
  <si>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</si>
  <si>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</si>
  <si>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</si>
  <si>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</si>
  <si>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</si>
  <si>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</si>
  <si>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</si>
  <si>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</si>
  <si>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</si>
  <si>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</si>
  <si>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</si>
  <si>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</si>
  <si>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</si>
  <si>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</si>
  <si>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</si>
  <si>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</si>
  <si>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</si>
  <si>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</si>
  <si>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</si>
  <si>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</si>
  <si>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</si>
  <si>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</si>
  <si>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</si>
  <si>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</si>
  <si>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</si>
  <si>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</si>
  <si>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</si>
  <si>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</si>
  <si>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</si>
  <si>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</si>
  <si>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</si>
  <si>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</si>
  <si>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</si>
  <si>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</si>
  <si>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</si>
  <si>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</si>
  <si>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</si>
  <si>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</si>
  <si>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</si>
  <si>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</si>
  <si>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</si>
  <si>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</si>
  <si>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</si>
  <si>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</si>
  <si>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</si>
  <si>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</si>
  <si>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</si>
  <si>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</si>
  <si>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</si>
  <si>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</si>
  <si>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</si>
  <si>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</si>
  <si>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</si>
  <si>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</si>
  <si>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</si>
  <si>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</si>
  <si>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</si>
  <si>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</si>
  <si>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</si>
  <si>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</si>
  <si>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</si>
  <si>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</si>
  <si>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</si>
  <si>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</si>
  <si>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</si>
  <si>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</si>
  <si>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</si>
  <si>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</si>
  <si>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</si>
  <si>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</si>
  <si>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</si>
  <si>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</si>
  <si>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</si>
  <si>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</si>
  <si>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</si>
  <si>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</si>
  <si>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</si>
  <si>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</si>
  <si>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</si>
  <si>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</si>
  <si>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</si>
  <si>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</si>
  <si>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</si>
  <si>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</si>
  <si>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</si>
  <si>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</si>
  <si>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</si>
  <si>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</si>
  <si>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</si>
  <si>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</si>
  <si>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</si>
  <si>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</si>
  <si>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</si>
  <si>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</si>
  <si>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</si>
  <si>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</si>
  <si>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</si>
  <si>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</si>
  <si>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</si>
  <si>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</si>
  <si>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</si>
  <si>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</si>
  <si>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</si>
  <si>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</si>
  <si>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</si>
  <si>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</si>
  <si>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</si>
  <si>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</si>
  <si>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</si>
  <si>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</si>
  <si>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</si>
  <si>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</si>
  <si>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</si>
  <si>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</si>
  <si>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</si>
  <si>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</si>
  <si>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</si>
  <si>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</si>
  <si>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</si>
  <si>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</si>
  <si>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</si>
  <si>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</si>
  <si>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</si>
  <si>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</si>
  <si>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</si>
  <si>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</si>
  <si>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</si>
  <si>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</si>
  <si>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</si>
  <si>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</si>
  <si>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</si>
  <si>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</si>
  <si>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</si>
  <si>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</si>
  <si>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</si>
  <si>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</si>
  <si>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</si>
  <si>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</si>
  <si>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</si>
  <si>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</si>
  <si>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</si>
  <si>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</si>
  <si>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</si>
  <si>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</si>
  <si>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</si>
  <si>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</si>
  <si>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</si>
  <si>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</si>
  <si>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</si>
  <si>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</si>
  <si>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</si>
  <si>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</si>
  <si>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</si>
  <si>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</si>
  <si>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</si>
  <si>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</si>
  <si>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</si>
  <si>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</si>
  <si>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</si>
  <si>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</si>
  <si>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</si>
  <si>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</si>
  <si>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</si>
  <si>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</si>
  <si>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</si>
  <si>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</si>
  <si>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</si>
  <si>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</si>
  <si>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</si>
  <si>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</si>
  <si>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</si>
  <si>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</si>
  <si>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</si>
  <si>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</si>
  <si>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</si>
  <si>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</si>
  <si>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</si>
  <si>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</si>
  <si>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</si>
  <si>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</si>
  <si>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</si>
  <si>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</si>
  <si>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</si>
  <si>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</si>
  <si>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</si>
  <si>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</si>
  <si>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</si>
  <si>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</si>
  <si>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</si>
  <si>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</si>
  <si>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</si>
  <si>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</si>
  <si>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</si>
  <si>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</si>
  <si>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</si>
  <si>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</si>
  <si>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</si>
  <si>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</si>
  <si>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</si>
  <si>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</si>
  <si>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</si>
  <si>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</si>
  <si>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</si>
  <si>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</si>
  <si>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</si>
  <si>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</si>
  <si>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</si>
  <si>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</si>
  <si>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</si>
  <si>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</si>
  <si>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</si>
  <si>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</si>
  <si>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</si>
  <si>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</si>
  <si>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</si>
  <si>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</si>
  <si>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</si>
  <si>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</si>
  <si>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</si>
  <si>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</si>
  <si>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</si>
  <si>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</si>
  <si>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</si>
  <si>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</si>
  <si>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</si>
  <si>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</si>
  <si>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</si>
  <si>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</si>
  <si>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</si>
  <si>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</si>
  <si>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</si>
  <si>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</si>
  <si>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</si>
  <si>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</si>
  <si>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</si>
  <si>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</si>
  <si>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</si>
  <si>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</si>
  <si>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</si>
  <si>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</si>
  <si>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</si>
  <si>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</si>
  <si>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</si>
  <si>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</si>
  <si>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</si>
  <si>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</si>
  <si>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</si>
  <si>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</si>
  <si>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</si>
  <si>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</si>
  <si>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</si>
  <si>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</si>
  <si>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</si>
  <si>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</si>
  <si>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</si>
  <si>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</si>
  <si>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</si>
  <si>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</si>
  <si>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</si>
  <si>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</si>
  <si>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</si>
  <si>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</si>
  <si>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</si>
  <si>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</si>
  <si>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</si>
  <si>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</si>
  <si>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</si>
  <si>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</si>
  <si>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</si>
  <si>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</si>
  <si>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</si>
  <si>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</si>
  <si>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</si>
  <si>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</si>
  <si>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</si>
  <si>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</si>
  <si>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</si>
  <si>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</si>
  <si>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</si>
  <si>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</si>
  <si>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</si>
  <si>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</si>
  <si>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</si>
  <si>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</si>
  <si>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</si>
  <si>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</si>
  <si>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</si>
  <si>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</si>
  <si>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</si>
  <si>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</si>
  <si>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</si>
  <si>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</si>
  <si>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</si>
  <si>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</si>
  <si>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</si>
  <si>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</si>
  <si>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</si>
  <si>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</si>
  <si>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</si>
  <si>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</si>
  <si>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</si>
  <si>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</si>
  <si>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</si>
  <si>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</si>
  <si>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</si>
  <si>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</si>
  <si>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</si>
  <si>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</si>
  <si>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</si>
  <si>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</si>
  <si>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</si>
  <si>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</si>
  <si>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</si>
  <si>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</si>
  <si>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</si>
  <si>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</si>
  <si>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</si>
  <si>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</si>
  <si>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</si>
  <si>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</si>
  <si>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</si>
  <si>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</si>
  <si>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</si>
  <si>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</si>
  <si>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</si>
  <si>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</si>
  <si>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</si>
  <si>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</si>
  <si>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</si>
  <si>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</si>
  <si>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</si>
  <si>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</si>
  <si>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</si>
  <si>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</si>
  <si>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</si>
  <si>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</si>
  <si>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</si>
  <si>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</si>
  <si>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</si>
  <si>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</si>
  <si>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</si>
  <si>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</si>
  <si>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</si>
  <si>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</si>
  <si>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</si>
  <si>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</si>
  <si>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</si>
  <si>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</si>
  <si>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</si>
  <si>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</si>
  <si>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</si>
  <si>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</si>
  <si>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</si>
  <si>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</si>
  <si>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</si>
  <si>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</si>
  <si>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</si>
  <si>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</si>
  <si>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</si>
  <si>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</si>
  <si>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</si>
  <si>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</si>
  <si>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</si>
  <si>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</si>
  <si>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</si>
  <si>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</si>
  <si>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</si>
  <si>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</si>
  <si>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</si>
  <si>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</si>
  <si>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</si>
  <si>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</si>
  <si>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</si>
  <si>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</si>
  <si>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</si>
  <si>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</si>
  <si>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</si>
  <si>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</si>
  <si>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</si>
  <si>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</si>
  <si>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</si>
  <si>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</si>
  <si>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</si>
  <si>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</si>
  <si>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</si>
  <si>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</si>
  <si>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</si>
  <si>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</si>
  <si>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</si>
  <si>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</si>
  <si>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</si>
  <si>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</si>
  <si>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</si>
  <si>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</si>
  <si>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</si>
  <si>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</si>
  <si>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</si>
  <si>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</si>
  <si>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</si>
  <si>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</si>
  <si>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</si>
  <si>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</si>
  <si>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</si>
  <si>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</si>
  <si>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</si>
  <si>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</si>
  <si>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</si>
  <si>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</si>
  <si>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</si>
  <si>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</si>
  <si>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</si>
  <si>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</si>
  <si>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</si>
  <si>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</si>
  <si>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</si>
  <si>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</si>
  <si>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</si>
  <si>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</si>
  <si>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</si>
  <si>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</si>
  <si>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</si>
  <si>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</si>
  <si>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</si>
  <si>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</si>
  <si>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</si>
  <si>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</si>
  <si>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</si>
  <si>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</si>
  <si>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</si>
  <si>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</si>
  <si>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</si>
  <si>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</si>
  <si>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</si>
  <si>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</si>
  <si>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</si>
  <si>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</si>
  <si>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</si>
  <si>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</si>
  <si>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</si>
  <si>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</si>
  <si>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</si>
  <si>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</si>
  <si>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</si>
  <si>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</si>
  <si>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</si>
  <si>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</si>
  <si>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</si>
  <si>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</si>
  <si>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</si>
  <si>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</si>
  <si>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</si>
  <si>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</si>
  <si>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</si>
  <si>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</si>
  <si>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</si>
  <si>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</si>
  <si>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</si>
  <si>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</si>
  <si>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</si>
  <si>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</si>
  <si>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</si>
  <si>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</si>
  <si>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</si>
  <si>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</si>
  <si>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</si>
  <si>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</si>
  <si>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</si>
  <si>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</si>
  <si>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</si>
  <si>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</si>
  <si>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</si>
  <si>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</si>
  <si>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</si>
  <si>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</si>
  <si>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</si>
  <si>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</si>
  <si>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</si>
  <si>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</si>
  <si>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</si>
  <si>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</si>
  <si>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</si>
  <si>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</si>
  <si>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</si>
  <si>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</si>
  <si>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</si>
  <si>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</si>
  <si>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</si>
  <si>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</si>
  <si>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</si>
  <si>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</si>
  <si>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</si>
  <si>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</si>
  <si>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</si>
  <si>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</si>
  <si>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</si>
  <si>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</si>
  <si>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</si>
  <si>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</si>
  <si>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</si>
  <si>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</si>
  <si>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</si>
  <si>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</si>
  <si>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</si>
  <si>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</si>
  <si>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</si>
  <si>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</si>
  <si>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</si>
  <si>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</si>
  <si>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</si>
  <si>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</si>
  <si>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</si>
  <si>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</si>
  <si>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</si>
  <si>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</si>
  <si>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</si>
  <si>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</si>
  <si>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</si>
  <si>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</si>
  <si>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</si>
  <si>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</si>
  <si>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</si>
  <si>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</si>
  <si>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</si>
  <si>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</si>
  <si>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</si>
  <si>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</si>
  <si>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</si>
  <si>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</si>
  <si>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</si>
  <si>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</si>
  <si>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</si>
  <si>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</si>
  <si>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</si>
  <si>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</si>
  <si>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</si>
  <si>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</si>
  <si>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</si>
  <si>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</si>
  <si>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</si>
  <si>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</si>
  <si>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</si>
  <si>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</si>
  <si>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</si>
  <si>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</si>
  <si>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</si>
  <si>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</si>
  <si>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</si>
  <si>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</si>
  <si>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</si>
  <si>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</si>
  <si>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</si>
  <si>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</si>
  <si>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</si>
  <si>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</si>
  <si>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</si>
  <si>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</si>
  <si>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</si>
  <si>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</si>
  <si>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</si>
  <si>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</si>
  <si>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</si>
  <si>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</si>
  <si>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</si>
  <si>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</si>
  <si>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</si>
  <si>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</si>
  <si>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</si>
  <si>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</si>
  <si>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</si>
  <si>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</si>
  <si>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</si>
  <si>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</si>
  <si>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</si>
  <si>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</si>
  <si>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</si>
  <si>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</si>
  <si>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</si>
  <si>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</si>
  <si>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</si>
  <si>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</si>
  <si>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</si>
  <si>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</si>
  <si>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</si>
  <si>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</si>
  <si>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</si>
  <si>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</si>
  <si>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</si>
  <si>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</si>
  <si>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</si>
  <si>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</si>
  <si>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</si>
  <si>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</si>
  <si>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</si>
  <si>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</si>
  <si>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</si>
  <si>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</si>
  <si>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</si>
  <si>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</si>
  <si>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</si>
  <si>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</si>
  <si>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</si>
  <si>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</si>
  <si>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</si>
  <si>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</si>
  <si>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</si>
  <si>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</si>
  <si>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</si>
  <si>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</si>
  <si>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</si>
  <si>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</si>
  <si>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</si>
  <si>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</si>
  <si>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</si>
  <si>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</si>
  <si>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</si>
  <si>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</si>
  <si>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</si>
  <si>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</si>
  <si>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</si>
  <si>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</si>
  <si>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</si>
  <si>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</si>
  <si>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</si>
  <si>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</si>
  <si>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</si>
  <si>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</si>
  <si>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</si>
  <si>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</si>
  <si>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</si>
  <si>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</si>
  <si>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</si>
  <si>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</si>
  <si>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</si>
  <si>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</si>
  <si>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</si>
  <si>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</si>
  <si>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</si>
  <si>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</si>
  <si>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</si>
  <si>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</si>
  <si>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</si>
  <si>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</si>
  <si>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</si>
  <si>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</si>
  <si>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</si>
  <si>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</si>
  <si>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</si>
  <si>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</si>
  <si>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</si>
  <si>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</si>
  <si>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</si>
  <si>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</si>
  <si>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</si>
  <si>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</si>
  <si>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</si>
  <si>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</si>
  <si>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</si>
  <si>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</si>
  <si>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</si>
  <si>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</si>
  <si>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</si>
  <si>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</si>
  <si>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</si>
  <si>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</si>
  <si>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</si>
  <si>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</si>
  <si>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</si>
  <si>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</si>
  <si>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</si>
  <si>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</si>
  <si>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</si>
  <si>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</si>
  <si>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</si>
  <si>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</si>
  <si>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</si>
  <si>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</si>
  <si>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</si>
  <si>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</si>
  <si>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</si>
  <si>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</si>
  <si>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</si>
  <si>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</si>
  <si>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</si>
  <si>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</si>
  <si>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</si>
  <si>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</si>
  <si>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</si>
  <si>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</si>
  <si>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</si>
  <si>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</si>
  <si>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</si>
  <si>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</si>
  <si>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</si>
  <si>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</si>
  <si>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</si>
  <si>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</si>
  <si>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</si>
  <si>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</si>
  <si>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</si>
  <si>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</si>
  <si>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</si>
  <si>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</si>
  <si>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</si>
  <si>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</si>
  <si>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</si>
  <si>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</si>
  <si>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</si>
  <si>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</si>
  <si>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</si>
  <si>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</si>
  <si>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</si>
  <si>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</si>
  <si>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</si>
  <si>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</si>
  <si>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</si>
  <si>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</si>
  <si>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</si>
  <si>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</si>
  <si>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</si>
  <si>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</si>
  <si>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</si>
  <si>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</si>
  <si>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</si>
  <si>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</si>
  <si>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</si>
  <si>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</si>
  <si>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</si>
  <si>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</si>
  <si>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</si>
  <si>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</si>
  <si>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</si>
  <si>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</si>
  <si>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</si>
  <si>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</si>
  <si>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</si>
  <si>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</si>
  <si>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</si>
  <si>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</si>
  <si>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</si>
  <si>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</si>
  <si>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</si>
  <si>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</si>
  <si>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</si>
  <si>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</si>
  <si>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</si>
  <si>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</si>
  <si>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</si>
  <si>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</si>
  <si>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</si>
  <si>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</si>
  <si>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</si>
  <si>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</si>
  <si>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</si>
  <si>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</si>
  <si>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</si>
  <si>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</si>
  <si>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</si>
  <si>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</si>
  <si>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</si>
  <si>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</si>
  <si>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</si>
  <si>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</si>
  <si>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</si>
  <si>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</si>
  <si>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</si>
  <si>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</si>
  <si>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</si>
  <si>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</si>
  <si>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</si>
  <si>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</si>
  <si>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</si>
  <si>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</si>
  <si>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</si>
  <si>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</si>
  <si>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</si>
  <si>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</si>
  <si>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</si>
  <si>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</si>
  <si>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</si>
  <si>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</si>
  <si>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</si>
  <si>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</si>
  <si>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</si>
  <si>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</si>
  <si>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</si>
  <si>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</si>
  <si>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</si>
  <si>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</si>
  <si>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</si>
  <si>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</si>
  <si>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</si>
  <si>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</si>
  <si>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</si>
  <si>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</si>
  <si>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</si>
  <si>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</si>
  <si>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</si>
  <si>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</si>
  <si>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</si>
  <si>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</si>
  <si>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</si>
  <si>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</si>
  <si>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</si>
  <si>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</si>
  <si>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</si>
  <si>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</si>
  <si>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</si>
  <si>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</si>
  <si>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</si>
  <si>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</si>
  <si>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</si>
  <si>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</si>
  <si>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</si>
  <si>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</si>
  <si>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</si>
  <si>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</si>
  <si>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</si>
  <si>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</si>
  <si>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</si>
  <si>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</si>
  <si>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</si>
  <si>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</si>
  <si>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</si>
  <si>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</si>
  <si>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</si>
  <si>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</si>
  <si>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</si>
  <si>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</si>
  <si>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</si>
  <si>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</si>
  <si>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</si>
  <si>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</si>
  <si>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</si>
  <si>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</si>
  <si>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</si>
  <si>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</si>
  <si>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</si>
  <si>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</si>
  <si>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</si>
  <si>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</si>
  <si>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</si>
  <si>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</si>
  <si>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</si>
  <si>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</si>
  <si>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</si>
  <si>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</si>
  <si>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</si>
  <si>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</si>
  <si>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</si>
  <si>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</si>
  <si>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</si>
  <si>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</si>
  <si>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</si>
  <si>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</si>
  <si>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</si>
  <si>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</si>
  <si>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</si>
  <si>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</si>
  <si>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</si>
  <si>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</si>
  <si>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</si>
  <si>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</si>
  <si>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</si>
  <si>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</si>
  <si>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</si>
  <si>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</si>
  <si>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</si>
  <si>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</si>
  <si>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</si>
  <si>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</si>
  <si>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</si>
  <si>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</si>
  <si>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</si>
  <si>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</si>
  <si>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</si>
  <si>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</si>
  <si>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</si>
  <si>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</si>
  <si>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</si>
  <si>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</si>
  <si>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</si>
  <si>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</si>
  <si>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</si>
  <si>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</si>
  <si>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</si>
  <si>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</si>
  <si>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</si>
  <si>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</si>
  <si>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</si>
  <si>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</si>
  <si>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</si>
  <si>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</si>
  <si>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</si>
  <si>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</si>
  <si>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</si>
  <si>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</si>
  <si>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</si>
  <si>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</si>
  <si>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</si>
  <si>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</si>
  <si>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</si>
  <si>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</si>
  <si>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</si>
  <si>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</si>
  <si>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</si>
  <si>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</si>
  <si>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</si>
  <si>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</si>
  <si>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</si>
  <si>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</si>
  <si>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</si>
  <si>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</si>
  <si>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</si>
  <si>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</si>
  <si>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</si>
  <si>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</si>
  <si>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</si>
  <si>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</si>
  <si>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</si>
  <si>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</si>
  <si>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</si>
  <si>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</si>
  <si>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</si>
  <si>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</si>
  <si>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</si>
  <si>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</si>
  <si>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</si>
  <si>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</si>
  <si>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</si>
  <si>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</si>
  <si>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</si>
  <si>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</si>
  <si>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</si>
  <si>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</si>
  <si>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</si>
  <si>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</si>
  <si>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</si>
  <si>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</si>
  <si>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</si>
  <si>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</si>
  <si>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</si>
  <si>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</si>
  <si>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</si>
  <si>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</si>
  <si>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</si>
  <si>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</si>
  <si>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</si>
  <si>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</si>
  <si>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</si>
  <si>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</si>
  <si>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</si>
  <si>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</si>
  <si>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</si>
  <si>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</si>
  <si>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</si>
  <si>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</si>
  <si>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</si>
  <si>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</si>
  <si>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</si>
  <si>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</si>
  <si>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</si>
  <si>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</si>
  <si>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</si>
  <si>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</si>
  <si>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</si>
  <si>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</si>
  <si>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</si>
  <si>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</si>
  <si>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</si>
  <si>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</si>
  <si>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</si>
  <si>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</si>
  <si>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</si>
  <si>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</si>
  <si>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</si>
  <si>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</si>
  <si>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</si>
  <si>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</si>
  <si>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</si>
  <si>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</si>
  <si>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</si>
  <si>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</si>
  <si>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</si>
  <si>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</si>
  <si>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</si>
  <si>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</si>
  <si>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</si>
  <si>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</si>
  <si>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</si>
  <si>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</si>
  <si>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</si>
  <si>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</si>
  <si>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</si>
  <si>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</si>
  <si>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</si>
  <si>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</si>
  <si>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</si>
  <si>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</si>
  <si>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</si>
  <si>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</si>
  <si>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</si>
  <si>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</si>
  <si>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</si>
  <si>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</si>
  <si>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</si>
  <si>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</si>
  <si>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</si>
  <si>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</si>
  <si>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</si>
  <si>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</si>
  <si>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</si>
  <si>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</si>
  <si>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</si>
  <si>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</si>
  <si>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</si>
  <si>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</si>
  <si>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</si>
  <si>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</si>
  <si>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</si>
  <si>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</si>
  <si>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</si>
  <si>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</si>
  <si>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</si>
  <si>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</si>
  <si>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</si>
  <si>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</si>
  <si>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</si>
  <si>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</si>
  <si>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</si>
  <si>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</si>
  <si>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</si>
  <si>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</si>
  <si>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</si>
  <si>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</si>
  <si>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</si>
  <si>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</si>
  <si>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</si>
  <si>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</si>
  <si>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</si>
  <si>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</si>
  <si>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</si>
  <si>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</si>
  <si>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</si>
  <si>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</si>
  <si>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</si>
  <si>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</si>
  <si>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</si>
  <si>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</si>
  <si>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</si>
  <si>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</si>
  <si>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</si>
  <si>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</si>
  <si>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</si>
  <si>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</si>
  <si>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</si>
  <si>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</si>
  <si>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</si>
  <si>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</si>
  <si>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</si>
  <si>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</si>
  <si>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</si>
  <si>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</si>
  <si>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</si>
  <si>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</si>
  <si>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</si>
  <si>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</si>
  <si>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</si>
  <si>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</si>
  <si>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</si>
  <si>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</si>
  <si>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</si>
  <si>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</si>
  <si>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</si>
  <si>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</si>
  <si>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</si>
  <si>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</si>
  <si>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</si>
  <si>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</si>
  <si>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</si>
  <si>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</si>
  <si>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</si>
  <si>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</si>
  <si>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</si>
  <si>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</si>
  <si>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</si>
  <si>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</si>
  <si>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</si>
  <si>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</si>
  <si>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</si>
  <si>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</si>
  <si>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</si>
  <si>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</si>
  <si>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</si>
  <si>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</si>
  <si>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</si>
  <si>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</si>
  <si>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</si>
  <si>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</si>
  <si>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</si>
  <si>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</si>
  <si>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</si>
  <si>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</si>
  <si>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</si>
  <si>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</si>
  <si>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</si>
  <si>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</si>
  <si>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</si>
  <si>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</si>
  <si>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</si>
  <si>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</si>
  <si>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</si>
  <si>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</si>
  <si>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</si>
  <si>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</si>
  <si>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</si>
  <si>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</si>
  <si>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</si>
  <si>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</si>
  <si>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</si>
  <si>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</si>
  <si>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</si>
  <si>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</si>
  <si>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</si>
  <si>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</si>
  <si>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</si>
  <si>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</si>
  <si>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</si>
  <si>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</si>
  <si>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</si>
  <si>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</si>
  <si>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</si>
  <si>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</si>
  <si>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</si>
  <si>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</si>
  <si>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</si>
  <si>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</si>
  <si>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</si>
  <si>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</si>
  <si>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</si>
  <si>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</si>
  <si>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</si>
  <si>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</si>
  <si>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</si>
  <si>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</si>
  <si>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</si>
  <si>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</si>
  <si>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</si>
  <si>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</si>
  <si>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</si>
  <si>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</si>
  <si>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</si>
  <si>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</si>
  <si>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</si>
  <si>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</si>
  <si>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</si>
  <si>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</si>
  <si>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</si>
  <si>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</si>
  <si>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</si>
  <si>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</si>
  <si>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</si>
  <si>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</si>
  <si>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</si>
  <si>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</si>
  <si>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</si>
  <si>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</si>
  <si>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</si>
  <si>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</si>
  <si>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</si>
  <si>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</si>
  <si>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</si>
  <si>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</si>
  <si>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</si>
  <si>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</si>
  <si>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</si>
  <si>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</si>
  <si>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</si>
  <si>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</si>
  <si>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</si>
  <si>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</si>
  <si>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</si>
  <si>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</si>
  <si>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</si>
  <si>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</si>
  <si>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</si>
  <si>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</si>
  <si>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</si>
  <si>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</si>
  <si>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</si>
  <si>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</si>
  <si>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</si>
  <si>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</si>
  <si>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</si>
  <si>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</si>
  <si>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</si>
  <si>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</si>
  <si>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</si>
  <si>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</si>
  <si>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</si>
  <si>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</si>
  <si>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</si>
  <si>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</si>
  <si>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</si>
  <si>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</si>
  <si>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</si>
  <si>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</si>
  <si>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</si>
  <si>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</si>
  <si>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</si>
  <si>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</si>
  <si>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</si>
  <si>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</si>
  <si>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</si>
  <si>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</si>
  <si>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</si>
  <si>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</si>
  <si>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</si>
  <si>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</si>
  <si>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</si>
  <si>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</si>
  <si>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</si>
  <si>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</si>
  <si>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</si>
  <si>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</si>
  <si>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</si>
  <si>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</si>
  <si>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</si>
  <si>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</si>
  <si>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</si>
  <si>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</si>
  <si>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</si>
  <si>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</si>
  <si>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</si>
  <si>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</si>
  <si>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</si>
  <si>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</si>
  <si>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</si>
  <si>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</si>
  <si>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</si>
  <si>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</si>
  <si>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</si>
  <si>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</si>
  <si>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</si>
  <si>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</si>
  <si>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</si>
  <si>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</si>
  <si>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</si>
  <si>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</si>
  <si>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</si>
  <si>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</si>
  <si>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</si>
  <si>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</si>
  <si>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</si>
  <si>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</si>
  <si>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</si>
  <si>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</si>
  <si>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</si>
  <si>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</si>
  <si>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</si>
  <si>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</si>
  <si>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</si>
  <si>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</si>
  <si>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</si>
  <si>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</si>
  <si>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</si>
  <si>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</si>
  <si>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</si>
  <si>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</si>
  <si>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</si>
  <si>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</si>
  <si>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</si>
  <si>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</si>
  <si>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</si>
  <si>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</si>
  <si>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</si>
  <si>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</si>
  <si>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</si>
  <si>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</si>
  <si>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</si>
  <si>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</si>
  <si>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</si>
  <si>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</si>
  <si>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</si>
  <si>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</si>
  <si>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</si>
  <si>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</si>
  <si>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</si>
  <si>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</si>
  <si>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</si>
  <si>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</si>
  <si>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</si>
  <si>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</si>
  <si>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</si>
  <si>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</si>
  <si>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</si>
  <si>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</si>
  <si>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</si>
  <si>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</si>
  <si>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</si>
  <si>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</si>
  <si>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</si>
  <si>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</si>
  <si>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</si>
  <si>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</si>
  <si>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</si>
  <si>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</si>
  <si>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</si>
  <si>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</si>
  <si>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</si>
  <si>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</si>
  <si>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</si>
  <si>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</si>
  <si>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</si>
  <si>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</si>
  <si>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</si>
  <si>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</si>
  <si>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</si>
  <si>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</si>
  <si>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</si>
  <si>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</si>
  <si>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</si>
  <si>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</si>
  <si>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</si>
  <si>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</si>
  <si>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</si>
  <si>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</si>
  <si>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</si>
  <si>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</si>
  <si>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</si>
  <si>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</si>
  <si>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</si>
  <si>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</si>
  <si>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</si>
  <si>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</si>
  <si>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</si>
  <si>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</si>
  <si>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</si>
  <si>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</si>
  <si>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</si>
  <si>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</si>
  <si>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</si>
  <si>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</si>
  <si>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</si>
  <si>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</si>
  <si>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</si>
  <si>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</si>
  <si>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</si>
  <si>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</si>
  <si>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</si>
  <si>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</si>
  <si>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</si>
  <si>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</si>
  <si>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</si>
  <si>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</si>
  <si>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</si>
  <si>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</si>
  <si>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</si>
  <si>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</si>
  <si>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</si>
  <si>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</si>
  <si>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</si>
  <si>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</si>
  <si>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</si>
  <si>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</si>
  <si>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</si>
  <si>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</si>
  <si>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</si>
  <si>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</si>
  <si>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</si>
  <si>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</si>
  <si>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</si>
  <si>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</si>
  <si>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</si>
  <si>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</si>
  <si>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</si>
  <si>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</si>
  <si>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</si>
  <si>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</si>
  <si>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</si>
  <si>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</si>
  <si>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</si>
  <si>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</si>
  <si>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</si>
  <si>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</si>
  <si>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</si>
  <si>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</si>
  <si>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</si>
  <si>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</si>
  <si>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</si>
  <si>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</si>
  <si>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</si>
  <si>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</si>
  <si>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</si>
  <si>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</si>
  <si>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</si>
  <si>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</si>
  <si>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</si>
  <si>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</si>
  <si>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</si>
  <si>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</si>
  <si>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</si>
  <si>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</si>
  <si>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</si>
  <si>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</si>
  <si>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</si>
  <si>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</si>
  <si>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</si>
  <si>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</si>
  <si>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</si>
  <si>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</si>
  <si>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</si>
  <si>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</si>
  <si>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</si>
  <si>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</si>
  <si>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</si>
  <si>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</si>
  <si>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</si>
  <si>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</si>
  <si>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</si>
  <si>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</si>
  <si>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</si>
  <si>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</si>
  <si>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</si>
  <si>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</si>
  <si>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</si>
  <si>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</si>
  <si>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</si>
  <si>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</si>
  <si>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</si>
  <si>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</si>
  <si>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</si>
  <si>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</si>
  <si>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</si>
  <si>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</si>
  <si>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</si>
  <si>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</si>
  <si>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</si>
  <si>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</si>
  <si>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</si>
  <si>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</si>
  <si>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</si>
  <si>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</si>
  <si>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</si>
  <si>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</si>
  <si>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</si>
  <si>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</si>
  <si>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</si>
  <si>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</si>
  <si>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</si>
  <si>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</si>
  <si>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</si>
  <si>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</si>
  <si>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</si>
  <si>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</si>
  <si>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</si>
  <si>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</si>
  <si>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</si>
  <si>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</si>
  <si>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</si>
  <si>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</si>
  <si>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</si>
  <si>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</si>
  <si>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</si>
  <si>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</si>
  <si>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</si>
  <si>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</si>
  <si>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</si>
  <si>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</si>
  <si>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</si>
  <si>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</si>
  <si>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</si>
  <si>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</si>
  <si>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</si>
  <si>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</si>
  <si>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</si>
  <si>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</si>
  <si>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</si>
  <si>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</si>
  <si>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</si>
  <si>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</si>
  <si>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</si>
  <si>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</si>
  <si>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</si>
  <si>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</si>
  <si>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</si>
  <si>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</si>
  <si>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</si>
  <si>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</si>
  <si>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</si>
  <si>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</si>
  <si>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</si>
  <si>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</si>
  <si>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</si>
  <si>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</si>
  <si>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</si>
  <si>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</si>
  <si>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</si>
  <si>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</si>
  <si>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</si>
  <si>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</si>
  <si>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</si>
  <si>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</si>
  <si>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</si>
  <si>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</si>
  <si>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</si>
  <si>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</si>
  <si>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</si>
  <si>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</si>
  <si>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</si>
  <si>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</si>
  <si>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</si>
  <si>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</si>
  <si>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</si>
  <si>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</si>
  <si>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</si>
  <si>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</si>
  <si>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</si>
  <si>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</si>
  <si>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</si>
  <si>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</si>
  <si>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</si>
  <si>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</si>
  <si>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</si>
  <si>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</si>
  <si>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</si>
  <si>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</si>
  <si>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</si>
  <si>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</si>
  <si>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</si>
  <si>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</si>
  <si>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</si>
  <si>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</si>
  <si>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</si>
  <si>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</si>
  <si>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</si>
  <si>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</si>
  <si>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</si>
  <si>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</si>
  <si>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</si>
  <si>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</si>
  <si>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</si>
  <si>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</si>
  <si>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</si>
  <si>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</si>
  <si>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</si>
  <si>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</si>
  <si>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</si>
  <si>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</si>
  <si>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</si>
  <si>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</si>
  <si>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</si>
  <si>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</si>
  <si>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</si>
  <si>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</si>
  <si>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</si>
  <si>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</si>
  <si>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</si>
  <si>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</si>
  <si>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</si>
  <si>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</si>
  <si>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</si>
  <si>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</si>
  <si>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</si>
  <si>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</si>
  <si>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</si>
  <si>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</si>
  <si>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</si>
  <si>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</si>
  <si>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</si>
  <si>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</si>
  <si>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</si>
  <si>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</si>
  <si>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</si>
  <si>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</si>
  <si>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</si>
  <si>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</si>
  <si>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</si>
  <si>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</si>
  <si>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</si>
  <si>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</si>
  <si>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</si>
  <si>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</si>
  <si>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</si>
  <si>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</si>
  <si>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</si>
  <si>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</si>
  <si>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</si>
  <si>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</si>
  <si>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</si>
  <si>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</si>
  <si>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</si>
  <si>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</si>
  <si>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</si>
  <si>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</si>
  <si>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</si>
  <si>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</si>
  <si>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</si>
  <si>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</si>
  <si>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</si>
  <si>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</si>
  <si>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</si>
  <si>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</si>
  <si>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</si>
  <si>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</si>
  <si>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</si>
  <si>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</si>
  <si>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</si>
  <si>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</si>
  <si>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</si>
  <si>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</si>
  <si>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</si>
  <si>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</si>
  <si>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</si>
  <si>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</si>
  <si>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</si>
  <si>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</si>
  <si>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</si>
  <si>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</si>
  <si>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</si>
  <si>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</si>
  <si>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</si>
  <si>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</si>
  <si>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</si>
  <si>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</si>
  <si>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</si>
  <si>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</si>
  <si>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</si>
  <si>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</si>
  <si>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</si>
  <si>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</si>
  <si>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</si>
  <si>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</si>
  <si>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</si>
  <si>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</si>
  <si>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</si>
  <si>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</si>
  <si>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</si>
  <si>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</si>
  <si>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</si>
  <si>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</si>
  <si>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</si>
  <si>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</si>
  <si>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</si>
  <si>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</si>
  <si>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</si>
  <si>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</si>
  <si>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</si>
  <si>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</si>
  <si>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</si>
  <si>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</si>
  <si>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</si>
  <si>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</si>
  <si>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</si>
  <si>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</si>
  <si>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</si>
  <si>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</si>
  <si>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</si>
  <si>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</si>
  <si>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</si>
  <si>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</si>
  <si>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</si>
  <si>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</si>
  <si>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</si>
  <si>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</si>
  <si>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</si>
  <si>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</si>
  <si>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</si>
  <si>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</si>
  <si>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</si>
  <si>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</si>
  <si>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</si>
  <si>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</si>
  <si>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</si>
  <si>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</si>
  <si>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</si>
  <si>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</si>
  <si>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</si>
  <si>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</si>
  <si>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</si>
  <si>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</si>
  <si>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</si>
  <si>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</si>
  <si>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</si>
  <si>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</si>
  <si>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</si>
  <si>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</si>
  <si>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</si>
  <si>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</si>
  <si>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</si>
  <si>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</si>
  <si>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</si>
  <si>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</si>
  <si>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</si>
  <si>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</si>
  <si>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</si>
  <si>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</si>
  <si>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</si>
  <si>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</si>
  <si>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</si>
  <si>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</si>
  <si>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</si>
  <si>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</si>
  <si>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</si>
  <si>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</si>
  <si>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</si>
  <si>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</si>
  <si>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</si>
  <si>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</si>
  <si>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</si>
  <si>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</si>
  <si>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</si>
  <si>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</si>
  <si>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</si>
  <si>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</si>
  <si>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</si>
  <si>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</si>
  <si>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</si>
  <si>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</si>
  <si>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</si>
  <si>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</si>
  <si>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</si>
  <si>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</si>
  <si>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</si>
  <si>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</si>
  <si>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</si>
  <si>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</si>
  <si>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</si>
  <si>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</si>
  <si>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</si>
  <si>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</si>
  <si>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</si>
  <si>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</si>
  <si>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</si>
  <si>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</si>
  <si>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</si>
  <si>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</si>
  <si>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</si>
  <si>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</si>
  <si>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</si>
  <si>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</si>
  <si>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</si>
  <si>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</si>
  <si>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</si>
  <si>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</si>
  <si>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</si>
  <si>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</si>
  <si>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</si>
  <si>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</si>
  <si>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</si>
  <si>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</si>
  <si>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</si>
  <si>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</si>
  <si>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</si>
  <si>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</si>
  <si>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</si>
  <si>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</si>
  <si>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</si>
  <si>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</si>
  <si>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</si>
  <si>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</si>
  <si>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</si>
  <si>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</si>
  <si>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</si>
  <si>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</si>
  <si>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</si>
  <si>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</si>
  <si>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</si>
  <si>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</si>
  <si>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</si>
  <si>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</si>
  <si>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</si>
  <si>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</si>
  <si>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</si>
  <si>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</si>
  <si>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</si>
  <si>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</si>
  <si>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</si>
  <si>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</si>
  <si>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</si>
  <si>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</si>
  <si>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</si>
  <si>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</si>
  <si>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</si>
  <si>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</si>
  <si>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</si>
  <si>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</si>
  <si>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</si>
  <si>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</si>
  <si>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</si>
  <si>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</si>
  <si>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</si>
  <si>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</si>
  <si>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</si>
  <si>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</si>
  <si>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</si>
  <si>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</si>
  <si>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</si>
  <si>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</si>
  <si>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</si>
  <si>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</si>
  <si>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</si>
  <si>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</si>
  <si>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</si>
  <si>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</si>
  <si>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</si>
  <si>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</si>
  <si>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</si>
  <si>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</si>
  <si>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</si>
  <si>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</si>
  <si>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</si>
  <si>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</si>
  <si>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</si>
  <si>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</si>
  <si>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</si>
  <si>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</si>
  <si>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</si>
  <si>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</si>
  <si>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</si>
  <si>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</si>
  <si>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</si>
  <si>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</si>
  <si>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</si>
  <si>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</si>
  <si>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</si>
  <si>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</si>
  <si>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</si>
  <si>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</si>
  <si>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</si>
  <si>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</si>
  <si>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</si>
  <si>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</si>
  <si>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</si>
  <si>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</si>
  <si>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</si>
  <si>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</si>
  <si>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</si>
  <si>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</si>
  <si>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</si>
  <si>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</si>
  <si>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</si>
  <si>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</si>
  <si>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</si>
  <si>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</si>
  <si>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</si>
  <si>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</si>
  <si>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</si>
  <si>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</si>
  <si>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</si>
  <si>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</si>
  <si>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</si>
  <si>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</si>
  <si>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</si>
  <si>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</si>
  <si>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</si>
  <si>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</si>
  <si>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</si>
  <si>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</si>
  <si>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</si>
  <si>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</si>
  <si>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</si>
  <si>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</si>
  <si>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</si>
  <si>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</si>
  <si>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</si>
  <si>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</si>
  <si>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</si>
  <si>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</si>
  <si>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</si>
  <si>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</si>
  <si>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</si>
  <si>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</si>
  <si>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</si>
  <si>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</si>
  <si>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</si>
  <si>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</si>
  <si>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</si>
  <si>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</si>
  <si>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</si>
  <si>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</si>
  <si>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</si>
  <si>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</si>
  <si>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</si>
  <si>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</si>
  <si>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</si>
  <si>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</si>
  <si>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</si>
  <si>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</si>
  <si>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</si>
  <si>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</si>
  <si>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</si>
  <si>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</si>
  <si>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</si>
  <si>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</si>
  <si>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</si>
  <si>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</si>
  <si>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</si>
  <si>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</si>
  <si>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</si>
  <si>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</si>
  <si>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</si>
  <si>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</si>
  <si>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</si>
  <si>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</si>
  <si>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</si>
  <si>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</si>
  <si>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</si>
  <si>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</si>
  <si>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</si>
  <si>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</si>
  <si>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</si>
  <si>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</si>
  <si>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</si>
  <si>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</si>
  <si>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</si>
  <si>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</si>
  <si>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</si>
  <si>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</si>
  <si>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</si>
  <si>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</si>
  <si>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</si>
  <si>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</si>
  <si>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</si>
  <si>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</si>
  <si>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</si>
  <si>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</si>
  <si>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</si>
  <si>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</si>
  <si>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</si>
  <si>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</si>
  <si>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</si>
  <si>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</si>
  <si>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</si>
  <si>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</si>
  <si>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</si>
  <si>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</si>
  <si>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</si>
  <si>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</si>
  <si>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</si>
  <si>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</si>
  <si>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</si>
  <si>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</si>
  <si>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</si>
  <si>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</si>
  <si>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</si>
  <si>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</si>
  <si>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</si>
  <si>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</si>
  <si>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</si>
  <si>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</si>
  <si>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</si>
  <si>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</si>
  <si>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</si>
  <si>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</si>
  <si>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</si>
  <si>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</si>
  <si>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</si>
  <si>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</si>
  <si>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</si>
  <si>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</si>
  <si>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</si>
  <si>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</si>
  <si>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</si>
  <si>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</si>
  <si>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</si>
  <si>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</si>
  <si>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</si>
  <si>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</si>
  <si>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</si>
  <si>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</si>
  <si>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</si>
  <si>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</si>
  <si>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</si>
  <si>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</si>
  <si>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</si>
  <si>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</si>
  <si>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</si>
  <si>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</si>
  <si>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</si>
  <si>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</si>
  <si>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</si>
  <si>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</si>
  <si>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</si>
  <si>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</si>
  <si>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</si>
  <si>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</si>
  <si>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</si>
  <si>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</si>
  <si>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</si>
  <si>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</si>
  <si>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</si>
  <si>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</si>
  <si>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</si>
  <si>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</si>
  <si>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</si>
  <si>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</si>
  <si>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</si>
  <si>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</si>
  <si>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</si>
  <si>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</si>
  <si>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</si>
  <si>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</si>
  <si>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</si>
  <si>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</si>
  <si>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</si>
  <si>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</si>
  <si>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</si>
  <si>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</si>
  <si>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</si>
  <si>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</si>
  <si>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</si>
  <si>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</si>
  <si>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</si>
  <si>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</si>
  <si>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</si>
  <si>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</si>
  <si>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</si>
  <si>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</si>
  <si>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</si>
  <si>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</si>
  <si>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</si>
  <si>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</si>
  <si>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</si>
  <si>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</si>
  <si>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</si>
  <si>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</si>
  <si>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</si>
  <si>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</si>
  <si>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</si>
  <si>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</si>
  <si>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</si>
  <si>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</si>
  <si>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</si>
  <si>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</si>
  <si>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</si>
  <si>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</si>
  <si>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</si>
  <si>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</si>
  <si>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</si>
  <si>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</si>
  <si>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</si>
  <si>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</si>
  <si>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</si>
  <si>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</si>
  <si>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</si>
  <si>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</si>
  <si>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</si>
  <si>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</si>
  <si>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</si>
  <si>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</si>
  <si>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</si>
  <si>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</si>
  <si>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</si>
  <si>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</si>
  <si>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</si>
  <si>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</si>
  <si>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</si>
  <si>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</si>
  <si>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</si>
  <si>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</si>
  <si>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</si>
  <si>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</si>
  <si>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</si>
  <si>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</si>
  <si>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</si>
  <si>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</si>
  <si>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</si>
  <si>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</si>
  <si>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</si>
  <si>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</si>
  <si>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</si>
  <si>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</si>
  <si>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</si>
  <si>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</si>
  <si>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</si>
  <si>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</si>
  <si>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</si>
  <si>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</si>
  <si>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</si>
  <si>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</si>
  <si>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</si>
  <si>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</si>
  <si>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</si>
  <si>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</si>
  <si>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</si>
  <si>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</si>
  <si>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</si>
  <si>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</si>
  <si>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</si>
  <si>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</si>
  <si>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</si>
  <si>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</si>
  <si>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</si>
  <si>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</si>
  <si>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</si>
  <si>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</si>
  <si>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</si>
  <si>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</si>
  <si>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</si>
  <si>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</si>
  <si>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</si>
  <si>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</si>
  <si>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</si>
  <si>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</si>
  <si>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</si>
  <si>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</si>
  <si>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</si>
  <si>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</si>
  <si>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</si>
  <si>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</si>
  <si>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</si>
  <si>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</si>
  <si>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</si>
  <si>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</si>
  <si>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</si>
  <si>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</si>
  <si>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</si>
  <si>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</si>
  <si>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</si>
  <si>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</si>
  <si>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</si>
  <si>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</si>
  <si>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</si>
  <si>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</si>
  <si>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</si>
  <si>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</si>
  <si>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</si>
  <si>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</si>
  <si>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</si>
  <si>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</si>
  <si>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</si>
  <si>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</si>
  <si>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</si>
  <si>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</si>
  <si>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</si>
  <si>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</si>
  <si>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</si>
  <si>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</si>
  <si>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</si>
  <si>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</si>
  <si>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</si>
  <si>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</si>
  <si>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</si>
  <si>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</si>
  <si>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</si>
  <si>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</si>
  <si>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</si>
  <si>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</si>
  <si>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</si>
  <si>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</si>
  <si>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</si>
  <si>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</si>
  <si>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</si>
  <si>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</si>
  <si>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</si>
  <si>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</si>
  <si>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</si>
  <si>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</si>
  <si>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</si>
  <si>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</si>
  <si>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</si>
  <si>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</si>
  <si>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</si>
  <si>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</si>
  <si>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</si>
  <si>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</si>
  <si>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</si>
  <si>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</si>
  <si>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</si>
  <si>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</si>
  <si>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</si>
  <si>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</si>
  <si>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</si>
  <si>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</si>
  <si>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</si>
  <si>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</si>
  <si>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</si>
  <si>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</si>
  <si>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</si>
  <si>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</si>
  <si>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</si>
  <si>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</si>
  <si>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</si>
  <si>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</si>
  <si>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</si>
  <si>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</si>
  <si>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</si>
  <si>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</si>
  <si>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</si>
  <si>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</si>
  <si>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</si>
  <si>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</si>
  <si>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</si>
  <si>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</si>
  <si>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</si>
  <si>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</si>
  <si>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</si>
  <si>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</si>
  <si>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</si>
  <si>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</si>
  <si>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</si>
  <si>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</si>
  <si>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</si>
  <si>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</si>
  <si>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</si>
  <si>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</si>
  <si>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</si>
  <si>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</si>
  <si>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</si>
  <si>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</si>
  <si>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</si>
  <si>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</si>
  <si>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</si>
  <si>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</si>
  <si>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</si>
  <si>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</si>
  <si>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</si>
  <si>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</si>
  <si>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</si>
  <si>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</si>
  <si>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</si>
  <si>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</si>
  <si>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</si>
  <si>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</si>
  <si>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</si>
  <si>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</si>
  <si>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</si>
  <si>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</si>
  <si>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</si>
  <si>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</si>
  <si>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</si>
  <si>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</si>
  <si>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</si>
  <si>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</si>
  <si>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</si>
  <si>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</si>
  <si>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</si>
  <si>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</si>
  <si>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</si>
  <si>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</si>
  <si>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</si>
  <si>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</si>
  <si>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</si>
  <si>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</si>
  <si>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</si>
  <si>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</si>
  <si>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</si>
  <si>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</si>
  <si>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</si>
  <si>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</si>
  <si>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</si>
  <si>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</si>
  <si>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</si>
  <si>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</si>
  <si>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</si>
  <si>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</si>
  <si>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</si>
  <si>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</si>
  <si>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</si>
  <si>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</si>
  <si>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</si>
  <si>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</si>
  <si>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</si>
  <si>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</si>
  <si>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</si>
  <si>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</si>
  <si>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</si>
  <si>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</si>
  <si>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</si>
  <si>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</si>
  <si>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</si>
  <si>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</si>
  <si>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</si>
  <si>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</si>
  <si>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</si>
  <si>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</si>
  <si>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</si>
  <si>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</si>
  <si>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</si>
  <si>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</si>
  <si>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</si>
  <si>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</si>
  <si>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</si>
  <si>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</si>
  <si>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</si>
  <si>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</si>
  <si>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</si>
  <si>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</si>
  <si>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</si>
  <si>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</si>
  <si>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</si>
  <si>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</si>
  <si>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</si>
  <si>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</si>
  <si>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</si>
  <si>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</si>
  <si>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</si>
  <si>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</si>
  <si>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</si>
  <si>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</si>
  <si>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</si>
  <si>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</si>
  <si>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</si>
  <si>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</si>
  <si>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</si>
  <si>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</si>
  <si>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</si>
  <si>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</si>
  <si>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</si>
  <si>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</si>
  <si>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</si>
  <si>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</si>
  <si>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</si>
  <si>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</si>
  <si>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</si>
  <si>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</si>
  <si>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</si>
  <si>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</si>
  <si>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</si>
  <si>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</si>
  <si>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</si>
  <si>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</si>
  <si>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</si>
  <si>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</si>
  <si>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</si>
  <si>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</si>
  <si>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</si>
  <si>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</si>
  <si>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</si>
  <si>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</si>
  <si>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</si>
  <si>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</si>
  <si>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</si>
  <si>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</si>
  <si>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</si>
  <si>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</si>
  <si>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</si>
  <si>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</si>
  <si>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</si>
  <si>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</si>
  <si>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</si>
  <si>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</si>
  <si>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</si>
  <si>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</si>
  <si>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</si>
  <si>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</si>
  <si>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</si>
  <si>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</si>
  <si>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</si>
  <si>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</si>
  <si>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</si>
  <si>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</si>
  <si>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</si>
  <si>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</si>
  <si>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</si>
  <si>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</si>
  <si>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</si>
  <si>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</si>
  <si>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</si>
  <si>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</si>
  <si>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</si>
  <si>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</si>
  <si>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</si>
  <si>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</si>
  <si>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</si>
  <si>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</si>
  <si>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</si>
  <si>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</si>
  <si>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</si>
  <si>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</si>
  <si>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</si>
  <si>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</si>
  <si>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</si>
  <si>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</si>
  <si>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</si>
  <si>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</si>
  <si>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</si>
  <si>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</si>
  <si>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</si>
  <si>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</si>
  <si>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</si>
  <si>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</si>
  <si>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</si>
  <si>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</si>
  <si>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</si>
  <si>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</si>
  <si>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</si>
  <si>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</si>
  <si>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</si>
  <si>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</si>
  <si>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</si>
  <si>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</si>
  <si>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</si>
  <si>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</si>
  <si>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</si>
  <si>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</si>
  <si>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</si>
  <si>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</si>
  <si>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</si>
  <si>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</si>
  <si>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</si>
  <si>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</si>
  <si>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</si>
  <si>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</si>
  <si>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</si>
  <si>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</si>
  <si>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</si>
  <si>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</si>
  <si>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</si>
  <si>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</si>
  <si>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</si>
  <si>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</si>
  <si>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</si>
  <si>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</si>
  <si>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</si>
  <si>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</si>
  <si>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</si>
  <si>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</si>
  <si>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</si>
  <si>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</si>
  <si>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</si>
  <si>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</si>
  <si>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</si>
  <si>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</si>
  <si>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</si>
  <si>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</si>
  <si>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</si>
  <si>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</si>
  <si>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</si>
  <si>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</si>
  <si>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</si>
  <si>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</si>
  <si>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</si>
  <si>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</si>
  <si>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</si>
  <si>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</si>
  <si>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</si>
  <si>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</si>
  <si>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</si>
  <si>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</si>
  <si>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</si>
  <si>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</si>
  <si>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</si>
  <si>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</si>
  <si>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</si>
  <si>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</si>
  <si>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</si>
  <si>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</si>
  <si>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</si>
  <si>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</si>
  <si>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</si>
  <si>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</si>
  <si>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</si>
  <si>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</si>
  <si>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</si>
  <si>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</si>
  <si>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</si>
  <si>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</si>
  <si>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</si>
  <si>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</si>
  <si>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</si>
  <si>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</si>
  <si>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</si>
  <si>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</si>
  <si>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</si>
  <si>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</si>
  <si>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</si>
  <si>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</si>
  <si>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</si>
  <si>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</si>
  <si>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</si>
  <si>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</si>
  <si>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</si>
  <si>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</si>
  <si>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</si>
  <si>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</si>
  <si>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</si>
  <si>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</si>
  <si>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</si>
  <si>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</si>
  <si>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</si>
  <si>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</si>
  <si>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</si>
  <si>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</si>
  <si>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</si>
  <si>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</si>
  <si>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</si>
  <si>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</si>
  <si>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</si>
  <si>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</si>
  <si>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</si>
  <si>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</si>
  <si>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</si>
  <si>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</si>
  <si>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</si>
  <si>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</si>
  <si>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</si>
  <si>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</si>
  <si>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</si>
  <si>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</si>
  <si>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</si>
  <si>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</si>
  <si>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</si>
  <si>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</si>
  <si>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</si>
  <si>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</si>
  <si>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</si>
  <si>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</si>
  <si>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</si>
  <si>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</si>
  <si>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</si>
  <si>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</si>
  <si>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</si>
  <si>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</si>
  <si>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</si>
  <si>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</si>
  <si>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</si>
  <si>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</si>
  <si>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</si>
  <si>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</si>
  <si>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</si>
  <si>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</si>
  <si>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</si>
  <si>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</si>
  <si>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</si>
  <si>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</si>
  <si>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</si>
  <si>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</si>
  <si>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</si>
  <si>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</si>
  <si>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</si>
  <si>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</si>
  <si>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</si>
  <si>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</si>
  <si>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</si>
  <si>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</si>
  <si>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</si>
  <si>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</si>
  <si>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</si>
  <si>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</si>
  <si>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</si>
  <si>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</si>
  <si>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</si>
  <si>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</si>
  <si>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</si>
  <si>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</si>
  <si>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</si>
  <si>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</si>
  <si>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</si>
  <si>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</si>
  <si>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</si>
  <si>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</si>
  <si>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</si>
  <si>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</si>
  <si>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</si>
  <si>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</si>
  <si>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</si>
  <si>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</si>
  <si>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</si>
  <si>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</si>
  <si>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</si>
  <si>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</si>
  <si>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</si>
  <si>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</si>
  <si>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</si>
  <si>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</si>
  <si>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</si>
  <si>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</si>
  <si>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</si>
  <si>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</si>
  <si>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</si>
  <si>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</si>
  <si>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</si>
  <si>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</si>
  <si>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</si>
  <si>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</si>
  <si>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</si>
  <si>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</si>
  <si>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</si>
  <si>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</si>
  <si>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</si>
  <si>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</si>
  <si>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</si>
  <si>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</si>
  <si>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</si>
  <si>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</si>
  <si>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</si>
  <si>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</si>
  <si>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</si>
  <si>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</si>
  <si>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</si>
  <si>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</si>
  <si>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</si>
  <si>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</si>
  <si>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</si>
  <si>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</si>
  <si>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</si>
  <si>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</si>
  <si>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</si>
  <si>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</si>
  <si>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</si>
  <si>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</si>
  <si>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</si>
  <si>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</si>
  <si>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</si>
  <si>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</si>
  <si>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</si>
  <si>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</si>
  <si>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</si>
  <si>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</si>
  <si>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</si>
  <si>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</si>
  <si>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</si>
  <si>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</si>
  <si>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</si>
  <si>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</si>
  <si>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</si>
  <si>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</si>
  <si>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</si>
  <si>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</si>
  <si>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</si>
  <si>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</si>
  <si>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</si>
  <si>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</si>
  <si>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</si>
  <si>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</si>
  <si>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</si>
  <si>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</si>
  <si>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</si>
  <si>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</si>
  <si>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</si>
  <si>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</si>
  <si>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</si>
  <si>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</si>
  <si>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</si>
  <si>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</si>
  <si>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</si>
  <si>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</si>
  <si>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</si>
  <si>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</si>
  <si>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</si>
  <si>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</si>
  <si>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</si>
  <si>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</si>
  <si>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</si>
  <si>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</si>
  <si>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</si>
  <si>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</si>
  <si>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</si>
  <si>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</si>
  <si>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</si>
  <si>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</si>
  <si>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</si>
  <si>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</si>
  <si>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</si>
  <si>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</si>
  <si>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</si>
  <si>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</si>
  <si>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</si>
  <si>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</si>
  <si>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</si>
  <si>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</si>
  <si>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</si>
  <si>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</si>
  <si>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</si>
  <si>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</si>
  <si>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</si>
  <si>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</si>
  <si>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</si>
  <si>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</si>
  <si>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</si>
  <si>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</si>
  <si>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</si>
  <si>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</si>
  <si>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</si>
  <si>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</si>
  <si>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</si>
  <si>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</si>
  <si>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</si>
  <si>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</si>
  <si>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</si>
  <si>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</si>
  <si>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</si>
  <si>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</si>
  <si>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</si>
  <si>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</si>
  <si>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</si>
  <si>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</si>
  <si>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</si>
  <si>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</si>
  <si>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</si>
  <si>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</si>
  <si>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</si>
  <si>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</si>
  <si>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</si>
  <si>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</si>
  <si>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</si>
  <si>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</si>
  <si>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</si>
  <si>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</si>
  <si>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</si>
  <si>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</si>
  <si>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</si>
  <si>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</si>
  <si>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</si>
  <si>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</si>
  <si>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</si>
  <si>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</si>
  <si>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</si>
  <si>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</si>
  <si>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</si>
  <si>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</si>
  <si>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</si>
  <si>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</si>
  <si>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</si>
  <si>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</si>
  <si>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</si>
  <si>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</si>
  <si>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</si>
  <si>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</si>
  <si>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</si>
  <si>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</si>
  <si>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</si>
  <si>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</si>
  <si>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</si>
  <si>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</si>
  <si>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</si>
  <si>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</si>
  <si>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</si>
  <si>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</si>
  <si>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</si>
  <si>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</si>
  <si>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</si>
  <si>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</si>
  <si>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</si>
  <si>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</si>
  <si>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</si>
  <si>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</si>
  <si>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</si>
  <si>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</si>
  <si>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</si>
  <si>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</si>
  <si>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</si>
  <si>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</si>
  <si>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</si>
  <si>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</si>
  <si>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</si>
  <si>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</si>
  <si>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</si>
  <si>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</si>
  <si>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</si>
  <si>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</si>
  <si>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</si>
  <si>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</si>
  <si>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</si>
  <si>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</si>
  <si>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</si>
  <si>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</si>
  <si>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</si>
  <si>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</si>
  <si>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</si>
  <si>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</si>
  <si>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</si>
  <si>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</si>
  <si>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</si>
  <si>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</si>
  <si>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</si>
  <si>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</si>
  <si>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</si>
  <si>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</si>
  <si>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</si>
  <si>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</si>
  <si>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</si>
  <si>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</si>
  <si>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</si>
  <si>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</si>
  <si>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</si>
  <si>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</si>
  <si>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</si>
  <si>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</si>
  <si>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</si>
  <si>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</si>
  <si>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</si>
  <si>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</si>
  <si>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</si>
  <si>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</si>
  <si>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</si>
  <si>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</si>
  <si>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</si>
  <si>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</si>
  <si>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</si>
  <si>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</si>
  <si>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</si>
  <si>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</si>
  <si>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</si>
  <si>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</si>
  <si>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</si>
  <si>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</si>
  <si>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</si>
  <si>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</si>
  <si>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</si>
  <si>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</si>
  <si>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</si>
  <si>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</si>
  <si>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</si>
  <si>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</si>
  <si>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</si>
  <si>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</si>
  <si>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</si>
  <si>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</si>
  <si>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</si>
  <si>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</si>
  <si>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</si>
  <si>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</si>
  <si>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</si>
  <si>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</si>
  <si>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</si>
  <si>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</si>
  <si>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</si>
  <si>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</si>
  <si>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</si>
  <si>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</si>
  <si>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</si>
  <si>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</si>
  <si>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</si>
  <si>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</si>
  <si>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</si>
  <si>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</si>
  <si>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</si>
  <si>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</si>
  <si>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</si>
  <si>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</si>
  <si>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</si>
  <si>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</si>
  <si>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</si>
  <si>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</si>
  <si>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</si>
  <si>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</si>
  <si>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</si>
  <si>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</si>
  <si>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</si>
  <si>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</si>
  <si>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</si>
  <si>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</si>
  <si>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</si>
  <si>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</si>
  <si>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</si>
  <si>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</si>
  <si>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</si>
  <si>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</si>
  <si>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</si>
  <si>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</si>
  <si>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</si>
  <si>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</si>
  <si>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</si>
  <si>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</si>
  <si>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</si>
  <si>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</si>
  <si>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</si>
  <si>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</si>
  <si>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</si>
  <si>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</si>
  <si>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</si>
  <si>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</si>
  <si>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</si>
  <si>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</si>
  <si>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</si>
  <si>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</si>
  <si>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</si>
  <si>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</si>
  <si>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</si>
  <si>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</si>
  <si>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</si>
  <si>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</si>
  <si>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</si>
  <si>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</si>
  <si>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</si>
  <si>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</si>
  <si>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</si>
  <si>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</si>
  <si>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</si>
  <si>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</si>
  <si>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</si>
  <si>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</si>
  <si>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</si>
  <si>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</si>
  <si>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</si>
  <si>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</si>
  <si>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</si>
  <si>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</si>
  <si>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</si>
  <si>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</si>
  <si>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</si>
  <si>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</si>
  <si>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</si>
  <si>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</si>
  <si>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</si>
  <si>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</si>
  <si>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</si>
  <si>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</si>
  <si>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</si>
  <si>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</si>
  <si>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</si>
  <si>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</si>
  <si>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</si>
  <si>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</si>
  <si>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</si>
  <si>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</si>
  <si>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</si>
  <si>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</si>
  <si>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</si>
  <si>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</si>
  <si>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</si>
  <si>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</si>
  <si>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</si>
  <si>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</si>
  <si>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</si>
  <si>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</si>
  <si>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</si>
  <si>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</si>
  <si>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</si>
  <si>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</si>
  <si>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</si>
  <si>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</si>
  <si>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</si>
  <si>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</si>
  <si>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</si>
  <si>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</si>
  <si>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</si>
  <si>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</si>
  <si>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</si>
  <si>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</si>
  <si>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</si>
  <si>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</si>
  <si>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</si>
  <si>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</si>
  <si>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</si>
  <si>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</si>
  <si>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</si>
  <si>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</si>
  <si>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</si>
  <si>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</si>
  <si>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</si>
  <si>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</si>
  <si>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</si>
  <si>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</si>
  <si>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</si>
  <si>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</si>
  <si>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</si>
  <si>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</si>
  <si>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</si>
  <si>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</si>
  <si>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</si>
  <si>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</si>
  <si>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</si>
  <si>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</si>
  <si>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</si>
  <si>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</si>
  <si>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</si>
  <si>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</si>
  <si>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</si>
  <si>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</si>
  <si>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</si>
  <si>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</si>
  <si>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</si>
  <si>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</si>
  <si>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</si>
  <si>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</si>
  <si>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</si>
  <si>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</si>
  <si>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</si>
  <si>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</si>
  <si>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</si>
  <si>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</si>
  <si>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</si>
  <si>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</si>
  <si>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</si>
  <si>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</si>
  <si>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</si>
  <si>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</si>
  <si>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</si>
  <si>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</si>
  <si>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</si>
  <si>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</si>
  <si>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</si>
  <si>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</si>
  <si>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</si>
  <si>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</si>
  <si>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</si>
  <si>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</si>
  <si>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</si>
  <si>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</si>
  <si>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</si>
  <si>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</si>
  <si>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</si>
  <si>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</si>
  <si>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</si>
  <si>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</si>
  <si>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</si>
  <si>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</si>
  <si>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</si>
  <si>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</si>
  <si>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</si>
  <si>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</si>
  <si>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</si>
  <si>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</si>
  <si>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</si>
  <si>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</si>
  <si>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</si>
  <si>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</si>
  <si>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</si>
  <si>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</si>
  <si>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</si>
  <si>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</si>
  <si>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</si>
  <si>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</si>
  <si>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</si>
  <si>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</si>
  <si>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</si>
  <si>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</si>
  <si>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</si>
  <si>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</si>
  <si>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</si>
  <si>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</si>
  <si>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</si>
  <si>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</si>
  <si>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</si>
  <si>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</si>
  <si>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</si>
  <si>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</si>
  <si>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</si>
  <si>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</si>
  <si>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</si>
  <si>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</si>
  <si>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</si>
  <si>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</si>
  <si>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</si>
  <si>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</si>
  <si>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</si>
  <si>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</si>
  <si>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</si>
  <si>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</si>
  <si>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</si>
  <si>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</si>
  <si>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</si>
  <si>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</si>
  <si>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</si>
  <si>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</si>
  <si>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</si>
  <si>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</si>
  <si>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</si>
  <si>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</si>
  <si>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</si>
  <si>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</si>
  <si>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</si>
  <si>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</si>
  <si>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</si>
  <si>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</si>
  <si>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</si>
  <si>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</si>
  <si>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</si>
  <si>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</si>
  <si>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</si>
  <si>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</si>
  <si>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</si>
  <si>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</si>
  <si>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</si>
  <si>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</si>
  <si>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</si>
  <si>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</si>
  <si>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</si>
  <si>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</si>
  <si>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</si>
  <si>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</si>
  <si>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</si>
  <si>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</si>
  <si>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</si>
  <si>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</si>
  <si>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</si>
  <si>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</si>
  <si>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</si>
  <si>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</si>
  <si>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</si>
  <si>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</si>
  <si>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</si>
  <si>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</si>
  <si>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</si>
  <si>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</si>
  <si>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</si>
  <si>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</si>
  <si>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</si>
  <si>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</si>
  <si>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</si>
  <si>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</si>
  <si>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</si>
  <si>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</si>
  <si>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</si>
  <si>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</si>
  <si>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</si>
  <si>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</si>
  <si>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</si>
  <si>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</si>
  <si>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</si>
  <si>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</si>
  <si>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</si>
  <si>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</si>
  <si>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</si>
  <si>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</si>
  <si>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</si>
  <si>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</si>
  <si>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</si>
  <si>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</si>
  <si>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</si>
  <si>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</si>
  <si>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</si>
  <si>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</si>
  <si>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</si>
  <si>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</si>
  <si>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</si>
  <si>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</si>
  <si>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</si>
  <si>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</si>
  <si>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</si>
  <si>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</si>
  <si>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</si>
  <si>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</si>
  <si>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</si>
  <si>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</si>
  <si>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</si>
  <si>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</si>
  <si>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</si>
  <si>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</si>
  <si>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</si>
  <si>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</si>
  <si>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</si>
  <si>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</si>
  <si>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</si>
  <si>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</si>
  <si>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</si>
  <si>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</si>
  <si>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</si>
  <si>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</si>
  <si>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</si>
  <si>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</si>
  <si>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</si>
  <si>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</si>
  <si>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</si>
  <si>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</si>
  <si>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</si>
  <si>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</si>
  <si>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</si>
  <si>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</si>
  <si>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</si>
  <si>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</si>
  <si>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</si>
  <si>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</si>
  <si>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</si>
  <si>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</si>
  <si>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</si>
  <si>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</si>
  <si>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</si>
  <si>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</si>
  <si>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</si>
  <si>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</si>
  <si>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</si>
  <si>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</si>
  <si>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</si>
  <si>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</si>
  <si>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</si>
  <si>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</si>
  <si>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</si>
  <si>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</si>
  <si>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</si>
  <si>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</si>
  <si>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</si>
  <si>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</si>
  <si>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</si>
  <si>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</si>
  <si>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</si>
  <si>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</si>
  <si>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</si>
  <si>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</si>
  <si>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</si>
  <si>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</si>
  <si>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</si>
  <si>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</si>
  <si>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</si>
  <si>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</si>
  <si>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</si>
  <si>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</si>
  <si>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</si>
  <si>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</si>
  <si>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</si>
  <si>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</si>
  <si>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</si>
  <si>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</si>
  <si>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</si>
  <si>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</si>
  <si>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</si>
  <si>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</si>
  <si>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</si>
  <si>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</si>
  <si>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</si>
  <si>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</si>
  <si>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</si>
  <si>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</si>
  <si>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</si>
  <si>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</si>
  <si>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</si>
  <si>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</si>
  <si>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</si>
  <si>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</si>
  <si>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</si>
  <si>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</si>
  <si>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</si>
  <si>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</si>
  <si>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</si>
  <si>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</si>
  <si>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</si>
  <si>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</si>
  <si>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</si>
  <si>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</si>
  <si>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</si>
  <si>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</si>
  <si>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</si>
  <si>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</si>
  <si>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</si>
  <si>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</si>
  <si>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</si>
  <si>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</si>
  <si>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</si>
  <si>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</si>
  <si>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</si>
  <si>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</si>
  <si>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</si>
  <si>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</si>
  <si>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</si>
  <si>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</si>
  <si>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</si>
  <si>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</si>
  <si>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</si>
  <si>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</si>
  <si>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</si>
  <si>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</si>
  <si>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</si>
  <si>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</si>
  <si>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</si>
  <si>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</si>
  <si>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</si>
  <si>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</si>
  <si>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</si>
  <si>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</si>
  <si>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</si>
  <si>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</si>
  <si>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</si>
  <si>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</si>
  <si>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</si>
  <si>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</si>
  <si>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</si>
  <si>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</si>
  <si>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</si>
  <si>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</si>
  <si>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</si>
  <si>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</si>
  <si>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</si>
  <si>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</si>
  <si>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</si>
  <si>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</si>
  <si>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</si>
  <si>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</si>
  <si>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</si>
  <si>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</si>
  <si>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</si>
  <si>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</si>
  <si>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</si>
  <si>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</si>
  <si>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</si>
  <si>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</si>
  <si>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</si>
  <si>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</si>
  <si>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</si>
  <si>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</si>
  <si>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</si>
  <si>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</si>
  <si>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</si>
  <si>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</si>
  <si>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</si>
  <si>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</si>
  <si>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</si>
  <si>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</si>
  <si>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</si>
  <si>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</si>
  <si>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</si>
  <si>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</si>
  <si>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</si>
  <si>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</si>
  <si>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</si>
  <si>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</si>
  <si>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</si>
  <si>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</si>
  <si>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</si>
  <si>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</si>
  <si>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</si>
  <si>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</si>
  <si>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</si>
  <si>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</si>
  <si>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</si>
  <si>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</si>
  <si>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</si>
  <si>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</si>
  <si>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</si>
  <si>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</si>
  <si>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</si>
  <si>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</si>
  <si>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</si>
  <si>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</si>
  <si>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</si>
  <si>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</si>
  <si>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</si>
  <si>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</si>
  <si>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</si>
  <si>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</si>
  <si>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</si>
  <si>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</si>
  <si>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</si>
  <si>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</si>
  <si>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</si>
  <si>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</si>
  <si>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</si>
  <si>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</si>
  <si>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</si>
  <si>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</si>
  <si>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</si>
  <si>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</si>
  <si>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</si>
  <si>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</si>
  <si>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</si>
  <si>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</si>
  <si>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</si>
  <si>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</si>
  <si>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</si>
  <si>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</si>
  <si>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</si>
  <si>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</si>
  <si>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</si>
  <si>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</si>
  <si>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</si>
  <si>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</si>
  <si>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</si>
  <si>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</si>
  <si>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</si>
  <si>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</si>
  <si>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</si>
  <si>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</si>
  <si>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</si>
  <si>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</si>
  <si>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</si>
  <si>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</si>
  <si>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</si>
  <si>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</si>
  <si>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</si>
  <si>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</si>
  <si>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</si>
  <si>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</si>
  <si>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</si>
  <si>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</si>
  <si>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</si>
  <si>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</si>
  <si>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</si>
  <si>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</si>
  <si>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</si>
  <si>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</si>
  <si>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</si>
  <si>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</si>
  <si>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</si>
  <si>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</si>
  <si>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</si>
  <si>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</si>
  <si>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</si>
  <si>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</si>
  <si>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</si>
  <si>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</si>
  <si>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</si>
  <si>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</si>
  <si>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</si>
  <si>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</si>
  <si>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</si>
  <si>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</si>
  <si>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</si>
  <si>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</si>
  <si>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</si>
  <si>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</si>
  <si>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</si>
  <si>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</si>
  <si>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</si>
  <si>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</si>
  <si>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</si>
  <si>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</si>
  <si>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</si>
  <si>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</si>
  <si>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</si>
  <si>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</si>
  <si>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</si>
  <si>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</si>
  <si>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</si>
  <si>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</si>
  <si>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</si>
  <si>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</si>
  <si>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</si>
  <si>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</si>
  <si>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</si>
  <si>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</si>
  <si>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</si>
  <si>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</si>
  <si>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</si>
  <si>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</si>
  <si>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</si>
  <si>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</si>
  <si>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</si>
  <si>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</si>
  <si>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</si>
  <si>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</si>
  <si>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</si>
  <si>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</si>
  <si>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</si>
  <si>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</si>
  <si>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</si>
  <si>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</si>
  <si>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</si>
  <si>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</si>
  <si>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</si>
  <si>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</si>
  <si>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</si>
  <si>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</si>
  <si>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</si>
  <si>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</si>
  <si>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</si>
  <si>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</si>
  <si>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</si>
  <si>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</si>
  <si>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</si>
  <si>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</si>
  <si>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</si>
  <si>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</si>
  <si>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</si>
  <si>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</si>
  <si>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</si>
  <si>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</si>
  <si>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</si>
  <si>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</si>
  <si>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</si>
  <si>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</si>
  <si>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</si>
  <si>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</si>
  <si>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</si>
  <si>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</si>
  <si>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</si>
  <si>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</si>
  <si>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</si>
  <si>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</si>
  <si>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</si>
  <si>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</si>
  <si>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</si>
  <si>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</si>
  <si>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</si>
  <si>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</si>
  <si>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</si>
  <si>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</si>
  <si>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</si>
  <si>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</si>
  <si>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</si>
  <si>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</si>
  <si>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</si>
  <si>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</si>
  <si>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</si>
  <si>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</si>
  <si>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</si>
  <si>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</si>
  <si>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</si>
  <si>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</si>
  <si>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</si>
  <si>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</si>
  <si>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</si>
  <si>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</si>
  <si>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</si>
  <si>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</si>
  <si>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</si>
  <si>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</si>
  <si>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</si>
  <si>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</si>
  <si>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</si>
  <si>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</si>
  <si>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</si>
  <si>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</si>
  <si>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</si>
  <si>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</si>
  <si>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</si>
  <si>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</si>
  <si>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</si>
  <si>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</si>
  <si>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</si>
  <si>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</si>
  <si>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</si>
  <si>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</si>
  <si>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</si>
  <si>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</si>
  <si>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</si>
  <si>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</si>
  <si>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</si>
  <si>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</si>
  <si>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</si>
  <si>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</si>
  <si>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</si>
  <si>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</si>
  <si>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</si>
  <si>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</si>
  <si>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</si>
  <si>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</si>
  <si>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</si>
  <si>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</si>
  <si>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</si>
  <si>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</si>
  <si>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</si>
  <si>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</si>
  <si>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</si>
  <si>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</si>
  <si>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</si>
  <si>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</si>
  <si>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</si>
  <si>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</si>
  <si>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</si>
  <si>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</si>
  <si>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</si>
  <si>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</si>
  <si>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</si>
  <si>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</si>
  <si>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</si>
  <si>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</si>
  <si>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</si>
  <si>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</si>
  <si>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</si>
  <si>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</si>
  <si>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</si>
  <si>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</si>
  <si>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</si>
  <si>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</si>
  <si>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</si>
  <si>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</si>
  <si>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</si>
  <si>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</si>
  <si>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</si>
  <si>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</si>
  <si>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</si>
  <si>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</si>
  <si>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</si>
  <si>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</si>
  <si>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</si>
  <si>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</si>
  <si>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</si>
  <si>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</si>
  <si>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</si>
  <si>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</si>
  <si>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</si>
  <si>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</si>
  <si>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</si>
  <si>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</si>
  <si>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</si>
  <si>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</si>
  <si>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</si>
  <si>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</si>
  <si>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</si>
  <si>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</si>
  <si>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</si>
  <si>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</si>
  <si>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</si>
  <si>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</si>
  <si>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</si>
  <si>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</si>
  <si>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</si>
  <si>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</si>
  <si>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</si>
  <si>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</si>
  <si>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</si>
  <si>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</si>
  <si>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</si>
  <si>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</si>
  <si>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</si>
  <si>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</si>
  <si>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</si>
  <si>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</si>
  <si>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</si>
  <si>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</si>
  <si>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</si>
  <si>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</si>
  <si>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</si>
  <si>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</si>
  <si>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</si>
  <si>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</si>
  <si>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</si>
  <si>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</si>
  <si>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</si>
  <si>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</si>
  <si>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</si>
  <si>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</si>
  <si>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</si>
  <si>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</si>
  <si>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</si>
  <si>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</si>
  <si>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</si>
  <si>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</si>
  <si>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</si>
  <si>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</si>
  <si>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</si>
  <si>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</si>
  <si>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</si>
  <si>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</si>
  <si>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</si>
  <si>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</si>
  <si>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</si>
  <si>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</si>
  <si>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</si>
  <si>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</si>
  <si>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</si>
  <si>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</si>
  <si>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</si>
  <si>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</si>
  <si>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</si>
  <si>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</si>
  <si>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</si>
  <si>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</si>
  <si>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</si>
  <si>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</si>
  <si>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</si>
  <si>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</si>
  <si>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</si>
  <si>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</si>
  <si>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</si>
  <si>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</si>
  <si>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</si>
  <si>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</si>
  <si>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</si>
  <si>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</si>
  <si>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</si>
  <si>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</si>
  <si>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</si>
  <si>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</si>
  <si>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</si>
  <si>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</si>
  <si>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</si>
  <si>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</si>
  <si>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</si>
  <si>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</si>
  <si>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</si>
  <si>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</si>
  <si>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</si>
  <si>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</si>
  <si>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</si>
  <si>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</si>
  <si>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</si>
  <si>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</si>
  <si>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</si>
  <si>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</si>
  <si>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</si>
  <si>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</si>
  <si>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</si>
  <si>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</si>
  <si>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</si>
  <si>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</si>
  <si>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</si>
  <si>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</si>
  <si>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</si>
  <si>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</si>
  <si>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</si>
  <si>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</si>
  <si>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</si>
  <si>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</si>
  <si>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</si>
  <si>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</si>
  <si>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</si>
  <si>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</si>
  <si>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</si>
  <si>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</si>
  <si>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</si>
  <si>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</si>
  <si>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</si>
  <si>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</si>
  <si>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</si>
  <si>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</si>
  <si>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</si>
  <si>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</si>
  <si>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</si>
  <si>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</si>
  <si>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</si>
  <si>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</si>
  <si>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</si>
  <si>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</si>
  <si>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</si>
  <si>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</si>
  <si>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</si>
  <si>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</si>
  <si>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</si>
  <si>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</si>
  <si>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</si>
  <si>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</si>
  <si>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</si>
  <si>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</si>
  <si>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</si>
  <si>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</si>
  <si>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</si>
  <si>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</si>
  <si>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</si>
  <si>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</si>
  <si>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</si>
  <si>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</si>
  <si>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</si>
  <si>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</si>
  <si>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</si>
  <si>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</si>
  <si>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</si>
  <si>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</si>
  <si>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</si>
  <si>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</si>
  <si>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</si>
  <si>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</si>
  <si>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</si>
  <si>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</si>
  <si>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</si>
  <si>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</si>
  <si>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</si>
  <si>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</si>
  <si>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</si>
  <si>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</si>
  <si>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</si>
  <si>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</si>
  <si>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</si>
  <si>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</si>
  <si>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</si>
  <si>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</si>
  <si>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</si>
  <si>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</si>
  <si>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</si>
  <si>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</si>
  <si>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</si>
  <si>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</si>
  <si>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</si>
  <si>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</si>
  <si>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</si>
  <si>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</si>
  <si>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</si>
  <si>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</si>
  <si>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</si>
  <si>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</si>
  <si>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</si>
  <si>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</si>
  <si>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</si>
  <si>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</si>
  <si>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</si>
  <si>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</si>
  <si>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</si>
  <si>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</si>
  <si>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</si>
  <si>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</si>
  <si>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</si>
  <si>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</si>
  <si>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</si>
  <si>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</si>
  <si>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</si>
  <si>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</si>
  <si>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</si>
  <si>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</si>
  <si>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</si>
  <si>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</si>
  <si>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</si>
  <si>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</si>
  <si>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</si>
  <si>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</si>
  <si>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</si>
  <si>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</si>
  <si>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</si>
  <si>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</si>
  <si>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</si>
  <si>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</si>
  <si>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</si>
  <si>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</si>
  <si>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</si>
  <si>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</si>
  <si>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</si>
  <si>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</si>
  <si>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</si>
  <si>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</si>
  <si>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</si>
  <si>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</si>
  <si>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</si>
  <si>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</si>
  <si>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</si>
  <si>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</si>
  <si>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</si>
  <si>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</si>
  <si>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</si>
  <si>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</si>
  <si>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</si>
  <si>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</si>
  <si>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</si>
  <si>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</si>
  <si>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</si>
  <si>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</si>
  <si>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</si>
  <si>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</si>
  <si>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</si>
  <si>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</si>
  <si>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</si>
  <si>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</si>
  <si>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</si>
  <si>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</si>
  <si>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</si>
  <si>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</si>
  <si>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</si>
  <si>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</si>
  <si>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</si>
  <si>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</si>
  <si>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</si>
  <si>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</si>
  <si>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</si>
  <si>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</si>
  <si>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</si>
  <si>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</si>
  <si>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</si>
  <si>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</si>
  <si>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</si>
  <si>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</si>
  <si>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</si>
  <si>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</si>
  <si>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</si>
  <si>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</si>
  <si>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</si>
  <si>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</si>
  <si>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</si>
  <si>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</si>
  <si>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</si>
  <si>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</si>
  <si>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</si>
  <si>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</si>
  <si>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</si>
  <si>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</si>
  <si>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</si>
  <si>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</si>
  <si>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</si>
  <si>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</si>
  <si>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</si>
  <si>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</si>
  <si>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</si>
  <si>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</si>
  <si>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</si>
  <si>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</si>
  <si>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</si>
  <si>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</si>
  <si>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</si>
  <si>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</si>
  <si>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</si>
  <si>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</si>
  <si>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</si>
  <si>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</si>
  <si>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</si>
  <si>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</si>
  <si>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</si>
  <si>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</si>
  <si>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</si>
  <si>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</si>
  <si>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</si>
  <si>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</si>
  <si>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</si>
  <si>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</si>
  <si>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</si>
  <si>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</si>
  <si>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</si>
  <si>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</si>
  <si>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</si>
  <si>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</si>
  <si>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</si>
  <si>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</si>
  <si>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</si>
  <si>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</si>
  <si>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</si>
  <si>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</si>
  <si>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</si>
  <si>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</si>
  <si>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</si>
  <si>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</si>
  <si>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</si>
  <si>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</si>
  <si>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</si>
  <si>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</si>
  <si>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</si>
  <si>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</si>
  <si>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</si>
  <si>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</si>
  <si>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</si>
  <si>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</si>
  <si>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</si>
  <si>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</si>
  <si>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</si>
  <si>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</si>
  <si>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</si>
  <si>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</si>
  <si>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</si>
  <si>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</si>
  <si>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</si>
  <si>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</si>
  <si>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</si>
  <si>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</si>
  <si>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</si>
  <si>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</si>
  <si>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</si>
  <si>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</si>
  <si>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</si>
  <si>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</si>
  <si>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</si>
  <si>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</si>
  <si>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</si>
  <si>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</si>
  <si>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</si>
  <si>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</si>
  <si>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</si>
  <si>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</si>
  <si>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</si>
  <si>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</si>
  <si>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</si>
  <si>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</si>
  <si>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</si>
  <si>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</si>
  <si>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</si>
  <si>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</si>
  <si>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</si>
  <si>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</si>
  <si>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</si>
  <si>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</si>
  <si>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</si>
  <si>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</si>
  <si>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</si>
  <si>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</si>
  <si>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</si>
  <si>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</si>
  <si>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</si>
  <si>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</si>
  <si>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</si>
  <si>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</si>
  <si>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</si>
  <si>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</si>
  <si>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</si>
  <si>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</si>
  <si>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</si>
  <si>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</si>
  <si>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</si>
  <si>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</si>
  <si>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</si>
  <si>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</si>
  <si>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</si>
  <si>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</si>
  <si>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</si>
  <si>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</si>
  <si>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</si>
  <si>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</si>
  <si>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</si>
  <si>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</si>
  <si>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</si>
  <si>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</si>
  <si>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</si>
  <si>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</si>
  <si>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</si>
  <si>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</si>
  <si>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</si>
  <si>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</si>
  <si>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</si>
  <si>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</si>
  <si>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</si>
  <si>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</si>
  <si>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</si>
  <si>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</si>
  <si>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</si>
  <si>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</si>
  <si>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</si>
  <si>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</si>
  <si>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</si>
  <si>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</si>
  <si>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</si>
  <si>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</si>
  <si>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</si>
  <si>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</si>
  <si>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</si>
  <si>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</si>
  <si>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</si>
  <si>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</si>
  <si>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</si>
  <si>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</si>
  <si>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</si>
  <si>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</si>
  <si>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</si>
  <si>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</si>
  <si>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</si>
  <si>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</si>
  <si>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</si>
  <si>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</si>
  <si>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</si>
  <si>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</si>
  <si>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</si>
  <si>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</si>
  <si>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</si>
  <si>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</si>
  <si>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</si>
  <si>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</si>
  <si>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</si>
  <si>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</si>
  <si>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</si>
  <si>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</si>
  <si>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</si>
  <si>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</si>
  <si>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</si>
  <si>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</si>
  <si>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</si>
  <si>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</si>
  <si>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</si>
  <si>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</si>
  <si>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</si>
  <si>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</si>
  <si>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</si>
  <si>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</si>
  <si>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</si>
  <si>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</si>
  <si>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</si>
  <si>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</si>
  <si>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</si>
  <si>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</si>
  <si>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</si>
  <si>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</si>
  <si>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</si>
  <si>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</si>
  <si>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</si>
  <si>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</si>
  <si>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</si>
  <si>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</si>
  <si>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</si>
  <si>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</si>
  <si>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</si>
  <si>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</si>
  <si>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</si>
  <si>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</si>
  <si>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</si>
  <si>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</si>
  <si>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</si>
  <si>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</si>
  <si>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</si>
  <si>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</si>
  <si>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</si>
  <si>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</si>
  <si>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</si>
  <si>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</si>
  <si>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</si>
  <si>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</si>
  <si>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</si>
  <si>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</si>
  <si>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</si>
  <si>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</si>
  <si>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</si>
  <si>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</si>
  <si>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</si>
  <si>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</si>
  <si>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</si>
  <si>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</si>
  <si>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</si>
  <si>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</si>
  <si>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</si>
  <si>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</si>
  <si>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</si>
  <si>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</si>
  <si>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</si>
  <si>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</si>
  <si>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</si>
  <si>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</si>
  <si>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</si>
  <si>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</si>
  <si>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</si>
  <si>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</si>
  <si>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</si>
  <si>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</si>
  <si>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</si>
  <si>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</si>
  <si>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</si>
  <si>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</si>
  <si>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</si>
  <si>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</si>
  <si>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</si>
  <si>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</si>
  <si>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</si>
  <si>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</si>
  <si>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</si>
  <si>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</si>
  <si>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</si>
  <si>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</si>
  <si>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</si>
  <si>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</si>
  <si>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</si>
  <si>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</si>
  <si>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</si>
  <si>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</si>
  <si>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</si>
  <si>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</si>
  <si>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</si>
  <si>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</si>
  <si>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</si>
  <si>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</si>
  <si>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</si>
  <si>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</si>
  <si>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</si>
  <si>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</si>
  <si>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</si>
  <si>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</si>
  <si>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</si>
  <si>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</si>
  <si>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</si>
  <si>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</si>
  <si>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</si>
  <si>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</si>
  <si>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</si>
  <si>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</si>
  <si>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</si>
  <si>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</si>
  <si>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</si>
  <si>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</si>
  <si>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</si>
  <si>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</si>
  <si>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</si>
  <si>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</si>
  <si>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</si>
  <si>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</si>
  <si>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</si>
  <si>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</si>
  <si>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</si>
  <si>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</si>
  <si>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</si>
  <si>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</si>
  <si>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</si>
  <si>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</si>
  <si>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</si>
  <si>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</si>
  <si>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</si>
  <si>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</si>
  <si>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</si>
  <si>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</si>
  <si>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</si>
  <si>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</si>
  <si>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</si>
  <si>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</si>
  <si>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</si>
  <si>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</si>
  <si>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</si>
  <si>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</si>
  <si>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</si>
  <si>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</si>
  <si>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</si>
  <si>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</si>
  <si>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</si>
  <si>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</si>
  <si>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</si>
  <si>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</si>
  <si>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</si>
  <si>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</si>
  <si>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</si>
  <si>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</si>
  <si>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</si>
  <si>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</si>
  <si>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</si>
  <si>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</si>
  <si>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</si>
  <si>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</si>
  <si>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</si>
  <si>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</si>
  <si>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</si>
  <si>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</si>
  <si>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</si>
  <si>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</si>
  <si>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</si>
  <si>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</si>
  <si>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</si>
  <si>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</si>
  <si>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</si>
  <si>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</si>
  <si>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</si>
  <si>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</si>
  <si>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</si>
  <si>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</si>
  <si>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</si>
  <si>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</si>
  <si>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</si>
  <si>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</si>
  <si>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</si>
  <si>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</si>
  <si>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</si>
  <si>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</si>
  <si>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</si>
  <si>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</si>
  <si>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</si>
  <si>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</si>
  <si>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</si>
  <si>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</si>
  <si>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</si>
  <si>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</si>
  <si>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</si>
  <si>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</si>
  <si>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</si>
  <si>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</si>
  <si>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</si>
  <si>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</si>
  <si>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</si>
  <si>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</si>
  <si>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</si>
  <si>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</si>
  <si>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</si>
  <si>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</si>
  <si>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</si>
  <si>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</si>
  <si>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</si>
  <si>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</si>
  <si>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</si>
  <si>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</si>
  <si>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</si>
  <si>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</si>
  <si>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</si>
  <si>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</si>
  <si>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</si>
  <si>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</si>
  <si>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</si>
  <si>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</si>
  <si>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</si>
  <si>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</si>
  <si>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</si>
  <si>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</si>
  <si>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</si>
  <si>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</si>
  <si>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</si>
  <si>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</si>
  <si>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</si>
  <si>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</si>
  <si>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</si>
  <si>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</si>
  <si>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</si>
  <si>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</si>
  <si>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</si>
  <si>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</si>
  <si>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</si>
  <si>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</si>
  <si>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</si>
  <si>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</si>
  <si>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</si>
  <si>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</si>
  <si>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</si>
  <si>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</si>
  <si>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</si>
  <si>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</si>
  <si>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</si>
  <si>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</si>
  <si>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</si>
  <si>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</si>
  <si>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</si>
  <si>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</si>
  <si>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</si>
  <si>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</si>
  <si>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</si>
  <si>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</si>
  <si>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</si>
  <si>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</si>
  <si>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</si>
  <si>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</si>
  <si>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</si>
  <si>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</si>
  <si>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</si>
  <si>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</si>
  <si>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</si>
  <si>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</si>
  <si>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</si>
  <si>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</si>
  <si>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</si>
  <si>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</si>
  <si>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</si>
  <si>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</si>
  <si>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</si>
  <si>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</si>
  <si>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</si>
  <si>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</si>
  <si>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</si>
  <si>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</si>
  <si>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</si>
  <si>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</si>
  <si>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</si>
  <si>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</si>
  <si>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</si>
  <si>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</si>
  <si>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</si>
  <si>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</si>
  <si>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</si>
  <si>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</si>
  <si>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</si>
  <si>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</si>
  <si>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</si>
  <si>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</si>
  <si>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</si>
  <si>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</si>
  <si>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</si>
  <si>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</si>
  <si>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</si>
  <si>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</si>
  <si>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</si>
  <si>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</si>
  <si>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</si>
  <si>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</si>
  <si>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</si>
  <si>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</si>
  <si>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</si>
  <si>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</si>
  <si>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</si>
  <si>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</si>
  <si>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</si>
  <si>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</si>
  <si>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</si>
  <si>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</si>
  <si>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</si>
  <si>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</si>
  <si>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</si>
  <si>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</si>
  <si>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</si>
  <si>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</si>
  <si>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</si>
  <si>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</si>
  <si>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</si>
  <si>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</si>
  <si>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</si>
  <si>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</si>
  <si>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</si>
  <si>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</si>
  <si>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</si>
  <si>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</si>
  <si>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</si>
  <si>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</si>
  <si>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</si>
  <si>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</si>
  <si>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</si>
  <si>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</si>
  <si>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</si>
  <si>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</si>
  <si>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</si>
  <si>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</si>
  <si>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</si>
  <si>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</si>
  <si>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</si>
  <si>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</si>
  <si>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</si>
  <si>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</si>
  <si>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</si>
  <si>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</si>
  <si>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</si>
  <si>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</si>
  <si>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</si>
  <si>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</si>
  <si>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</si>
  <si>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</si>
  <si>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</si>
  <si>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</si>
  <si>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</si>
  <si>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</si>
  <si>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</si>
  <si>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</si>
  <si>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</si>
  <si>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</si>
  <si>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</si>
  <si>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</si>
  <si>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</si>
  <si>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</si>
  <si>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</si>
  <si>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</si>
  <si>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</si>
  <si>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</si>
  <si>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</si>
  <si>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</si>
  <si>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</si>
  <si>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</si>
  <si>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</si>
  <si>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</si>
  <si>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</si>
  <si>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</si>
  <si>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</si>
  <si>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</si>
  <si>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</si>
  <si>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</si>
  <si>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</si>
  <si>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</si>
  <si>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</si>
  <si>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</si>
  <si>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</si>
  <si>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</si>
  <si>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</si>
  <si>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</si>
  <si>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</si>
  <si>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</si>
  <si>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</si>
  <si>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</si>
  <si>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</si>
  <si>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</si>
  <si>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</si>
  <si>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</si>
  <si>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</si>
  <si>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</si>
  <si>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</si>
  <si>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</si>
  <si>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</si>
  <si>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</si>
  <si>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</si>
  <si>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</si>
  <si>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</si>
  <si>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</si>
  <si>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</si>
  <si>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</si>
  <si>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</si>
  <si>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</si>
  <si>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</si>
  <si>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</si>
  <si>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</si>
  <si>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</si>
  <si>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</si>
  <si>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</si>
  <si>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</si>
  <si>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</si>
  <si>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</si>
  <si>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</si>
  <si>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</si>
  <si>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</si>
  <si>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</si>
  <si>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</si>
  <si>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</si>
  <si>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</si>
  <si>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</si>
  <si>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</si>
  <si>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</si>
  <si>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</si>
  <si>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</si>
  <si>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</si>
  <si>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</si>
  <si>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</si>
  <si>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</si>
  <si>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</si>
  <si>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</si>
  <si>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</si>
  <si>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</si>
  <si>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</si>
  <si>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</si>
  <si>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</si>
  <si>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</si>
  <si>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</si>
  <si>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</si>
  <si>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</si>
  <si>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</si>
  <si>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</si>
  <si>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</si>
  <si>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</si>
  <si>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</si>
  <si>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</si>
  <si>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</si>
  <si>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</si>
  <si>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</si>
  <si>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</si>
  <si>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</si>
  <si>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</si>
  <si>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</si>
  <si>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</si>
  <si>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</si>
  <si>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</si>
  <si>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</si>
  <si>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</si>
  <si>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</si>
  <si>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</si>
  <si>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</si>
  <si>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</si>
  <si>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</si>
  <si>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</si>
  <si>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</si>
  <si>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</si>
  <si>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</si>
  <si>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</si>
  <si>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</si>
  <si>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</si>
  <si>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</si>
  <si>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</si>
  <si>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</si>
  <si>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</si>
  <si>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</si>
  <si>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</si>
  <si>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</si>
  <si>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</si>
  <si>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</si>
  <si>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</si>
  <si>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</si>
  <si>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</si>
  <si>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</si>
  <si>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</si>
  <si>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</si>
  <si>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</si>
  <si>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</si>
  <si>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</si>
  <si>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</si>
  <si>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</si>
  <si>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</si>
  <si>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</si>
  <si>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</si>
  <si>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</si>
  <si>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</si>
  <si>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</si>
  <si>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</si>
  <si>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</si>
  <si>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</si>
  <si>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</si>
  <si>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</si>
  <si>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</si>
  <si>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</si>
  <si>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</si>
  <si>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</si>
  <si>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</si>
  <si>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</si>
  <si>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</si>
  <si>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</si>
  <si>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</si>
  <si>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</si>
  <si>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</si>
  <si>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</si>
  <si>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</si>
  <si>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</si>
  <si>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</si>
  <si>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</si>
  <si>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</si>
  <si>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</si>
  <si>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</si>
  <si>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</si>
  <si>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</si>
  <si>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</si>
  <si>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</si>
  <si>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</si>
  <si>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</si>
  <si>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</si>
  <si>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</si>
  <si>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</si>
  <si>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</si>
  <si>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</si>
  <si>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</si>
  <si>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</si>
  <si>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</si>
  <si>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</si>
  <si>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</si>
  <si>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</si>
  <si>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</si>
  <si>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</si>
  <si>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</si>
  <si>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</si>
  <si>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</si>
  <si>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</si>
  <si>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</si>
  <si>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</si>
  <si>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</si>
  <si>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</si>
  <si>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</si>
  <si>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</si>
  <si>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</si>
  <si>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</si>
  <si>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</si>
  <si>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</si>
  <si>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</si>
  <si>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</si>
  <si>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</si>
  <si>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</si>
  <si>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</si>
  <si>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</si>
  <si>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</si>
  <si>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</si>
  <si>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</si>
  <si>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</si>
  <si>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</si>
  <si>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</si>
  <si>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</si>
  <si>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</si>
  <si>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</si>
  <si>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</si>
  <si>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</si>
  <si>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</si>
  <si>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</si>
  <si>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</si>
  <si>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</si>
  <si>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</si>
  <si>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</si>
  <si>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</si>
  <si>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</si>
  <si>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</si>
  <si>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</si>
  <si>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</si>
  <si>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</si>
  <si>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</si>
  <si>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</si>
  <si>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</si>
  <si>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</si>
  <si>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</si>
  <si>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</si>
  <si>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</si>
  <si>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</si>
  <si>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</si>
  <si>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</si>
  <si>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</si>
  <si>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</si>
  <si>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</si>
  <si>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</si>
  <si>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</si>
  <si>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</si>
  <si>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</si>
  <si>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</si>
  <si>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</si>
  <si>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</si>
  <si>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</si>
  <si>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</si>
  <si>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</si>
  <si>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</si>
  <si>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</si>
  <si>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</si>
  <si>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</si>
  <si>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</si>
  <si>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</si>
  <si>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</si>
  <si>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</si>
  <si>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</si>
  <si>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</si>
  <si>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</si>
  <si>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</si>
  <si>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</si>
  <si>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</si>
  <si>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</si>
  <si>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</si>
  <si>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</si>
  <si>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</si>
  <si>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</si>
  <si>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</si>
  <si>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</si>
  <si>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</si>
  <si>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</si>
  <si>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</si>
  <si>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</si>
  <si>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</si>
  <si>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</si>
  <si>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</si>
  <si>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</si>
  <si>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</si>
  <si>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</si>
  <si>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</si>
  <si>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</si>
  <si>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</si>
  <si>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</si>
  <si>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</si>
  <si>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</si>
  <si>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</si>
  <si>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</si>
  <si>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</si>
  <si>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</si>
  <si>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</si>
  <si>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</si>
  <si>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</si>
  <si>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</si>
  <si>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</si>
  <si>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</si>
  <si>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</si>
  <si>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</si>
  <si>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</si>
  <si>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</si>
  <si>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</si>
  <si>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</si>
  <si>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</si>
  <si>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</si>
  <si>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</si>
  <si>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</si>
  <si>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</si>
  <si>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</si>
  <si>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</si>
  <si>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</si>
  <si>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</si>
  <si>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</si>
  <si>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</si>
  <si>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</si>
  <si>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</si>
  <si>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</si>
  <si>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</si>
  <si>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</si>
  <si>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</si>
  <si>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</si>
  <si>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</si>
  <si>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</si>
  <si>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</si>
  <si>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</si>
  <si>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</si>
  <si>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</si>
  <si>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</si>
  <si>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</si>
  <si>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</si>
  <si>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</si>
  <si>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</si>
  <si>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</si>
  <si>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</si>
  <si>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</si>
  <si>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</si>
  <si>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</si>
  <si>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</si>
  <si>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</si>
  <si>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</si>
  <si>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</si>
  <si>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</si>
  <si>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</si>
  <si>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</si>
  <si>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</si>
  <si>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</si>
  <si>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</si>
  <si>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</si>
  <si>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</si>
  <si>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</si>
  <si>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</si>
  <si>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</si>
  <si>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</si>
  <si>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</si>
  <si>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</si>
  <si>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</si>
  <si>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</si>
  <si>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</si>
  <si>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</si>
  <si>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</si>
  <si>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</si>
  <si>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</si>
  <si>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</si>
  <si>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</si>
  <si>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</si>
  <si>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</si>
  <si>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</si>
  <si>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</si>
  <si>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</si>
  <si>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</si>
  <si>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</si>
  <si>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</si>
  <si>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</si>
  <si>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</si>
  <si>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</si>
  <si>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</si>
  <si>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</si>
  <si>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</si>
  <si>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</si>
  <si>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</si>
  <si>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</si>
  <si>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</si>
  <si>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</si>
  <si>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</si>
  <si>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</si>
  <si>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</si>
  <si>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</si>
  <si>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</si>
  <si>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</si>
  <si>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</si>
  <si>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</si>
  <si>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</si>
  <si>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</si>
  <si>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</si>
  <si>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</si>
  <si>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</si>
  <si>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</si>
  <si>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</si>
  <si>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</si>
  <si>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</si>
  <si>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</si>
  <si>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</si>
  <si>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</si>
  <si>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</si>
  <si>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</si>
  <si>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</si>
  <si>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</si>
  <si>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</si>
  <si>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</si>
  <si>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</si>
  <si>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</si>
  <si>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</si>
  <si>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</si>
  <si>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</si>
  <si>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</si>
  <si>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</si>
  <si>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</si>
  <si>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</si>
  <si>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</si>
  <si>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</si>
  <si>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</si>
  <si>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</si>
  <si>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</si>
  <si>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</si>
  <si>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</si>
  <si>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</si>
  <si>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</si>
  <si>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</si>
  <si>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</si>
  <si>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</si>
  <si>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</si>
  <si>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</si>
  <si>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</si>
  <si>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</si>
  <si>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</si>
  <si>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</si>
  <si>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</si>
  <si>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</si>
  <si>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</si>
  <si>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</si>
  <si>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</si>
  <si>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</si>
  <si>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</si>
  <si>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</si>
  <si>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</si>
  <si>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</si>
  <si>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</si>
  <si>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</si>
  <si>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</si>
  <si>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</si>
  <si>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</si>
  <si>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</si>
  <si>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</si>
  <si>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</si>
  <si>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</si>
  <si>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</si>
  <si>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</si>
  <si>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</si>
  <si>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</si>
  <si>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</si>
  <si>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</si>
  <si>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</si>
  <si>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</si>
  <si>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</si>
  <si>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</si>
  <si>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</si>
  <si>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</si>
  <si>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</si>
  <si>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</si>
  <si>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</si>
  <si>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</si>
  <si>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</si>
  <si>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</si>
  <si>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</si>
  <si>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</si>
  <si>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</si>
  <si>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</si>
  <si>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</si>
  <si>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</si>
  <si>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</si>
  <si>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</si>
  <si>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</si>
  <si>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</si>
  <si>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</si>
  <si>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</si>
  <si>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</si>
  <si>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</si>
  <si>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</si>
  <si>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</si>
  <si>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</si>
  <si>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</si>
  <si>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</si>
  <si>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</si>
  <si>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</si>
  <si>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</si>
  <si>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</si>
  <si>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</si>
  <si>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</si>
  <si>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</si>
  <si>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</si>
  <si>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</si>
  <si>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</si>
  <si>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</si>
  <si>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</si>
  <si>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</si>
  <si>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</si>
  <si>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</si>
  <si>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</si>
  <si>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</si>
  <si>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</si>
  <si>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</si>
  <si>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</si>
  <si>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</si>
  <si>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</si>
  <si>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</si>
  <si>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</si>
  <si>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</si>
  <si>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</si>
  <si>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</si>
  <si>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</si>
  <si>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</si>
  <si>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</si>
  <si>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</si>
  <si>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</si>
  <si>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</si>
  <si>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</si>
  <si>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</si>
  <si>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</si>
  <si>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</si>
  <si>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</si>
  <si>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</si>
  <si>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</si>
  <si>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</si>
  <si>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</si>
  <si>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</si>
  <si>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</si>
  <si>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</si>
  <si>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</si>
  <si>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</si>
  <si>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</si>
  <si>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</si>
  <si>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</si>
  <si>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</si>
  <si>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</si>
  <si>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</si>
  <si>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</si>
  <si>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</si>
  <si>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</si>
  <si>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</si>
  <si>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</si>
  <si>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</si>
  <si>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</si>
  <si>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</si>
  <si>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</si>
  <si>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</si>
  <si>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</si>
  <si>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</si>
  <si>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</si>
  <si>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</si>
  <si>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</si>
  <si>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</si>
  <si>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</si>
  <si>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</si>
  <si>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</si>
  <si>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</si>
  <si>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</si>
  <si>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</si>
  <si>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</si>
  <si>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</si>
  <si>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</si>
  <si>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</si>
  <si>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</si>
  <si>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</si>
  <si>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</si>
  <si>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</si>
  <si>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</si>
  <si>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</si>
  <si>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</si>
  <si>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</si>
  <si>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</si>
  <si>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</si>
  <si>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</si>
  <si>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</si>
  <si>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</si>
  <si>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</si>
  <si>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</si>
  <si>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</si>
  <si>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</si>
  <si>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</si>
  <si>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</si>
  <si>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</si>
  <si>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</si>
  <si>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</si>
  <si>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</si>
  <si>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</si>
  <si>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</si>
  <si>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</si>
  <si>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</si>
  <si>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</si>
  <si>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</si>
  <si>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</si>
  <si>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</si>
  <si>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</si>
  <si>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</si>
  <si>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</si>
  <si>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</si>
  <si>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</si>
  <si>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</si>
  <si>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</si>
  <si>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</si>
  <si>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</si>
  <si>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</si>
  <si>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</si>
  <si>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</si>
  <si>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</si>
  <si>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</si>
  <si>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</si>
  <si>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</si>
  <si>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</si>
  <si>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</si>
  <si>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</si>
  <si>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</si>
  <si>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</si>
  <si>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</si>
  <si>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</si>
  <si>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</si>
  <si>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</si>
  <si>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</si>
  <si>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</si>
  <si>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</si>
  <si>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</si>
  <si>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</si>
  <si>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</si>
  <si>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</si>
  <si>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</si>
  <si>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</si>
  <si>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</si>
  <si>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</si>
  <si>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</si>
  <si>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</si>
  <si>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</si>
  <si>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</si>
  <si>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</si>
  <si>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</si>
  <si>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</si>
  <si>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</si>
  <si>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</si>
  <si>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</si>
  <si>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</si>
  <si>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</si>
  <si>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</si>
  <si>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</si>
  <si>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</si>
  <si>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</si>
  <si>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</si>
  <si>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</si>
  <si>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</si>
  <si>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</si>
  <si>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</si>
  <si>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</si>
  <si>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</si>
  <si>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</si>
  <si>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</si>
  <si>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</si>
  <si>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</si>
  <si>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</si>
  <si>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</si>
  <si>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</si>
  <si>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</si>
  <si>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</si>
  <si>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</si>
  <si>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</si>
  <si>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</si>
  <si>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</si>
  <si>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</si>
  <si>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</si>
  <si>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</si>
  <si>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</si>
  <si>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</si>
  <si>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</si>
  <si>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</si>
  <si>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</si>
  <si>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</si>
  <si>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</si>
  <si>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</si>
  <si>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</si>
  <si>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</si>
  <si>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</si>
  <si>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</si>
  <si>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</si>
  <si>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</si>
  <si>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</si>
  <si>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</si>
  <si>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</si>
  <si>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</si>
  <si>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</si>
  <si>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</si>
  <si>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</si>
  <si>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</si>
  <si>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</si>
  <si>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</si>
  <si>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</si>
  <si>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</si>
  <si>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</si>
  <si>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</si>
  <si>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</si>
  <si>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</si>
  <si>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</si>
  <si>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</si>
  <si>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</si>
  <si>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</si>
  <si>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</si>
  <si>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</si>
  <si>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</si>
  <si>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</si>
  <si>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</si>
  <si>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</si>
  <si>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</si>
  <si>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</si>
  <si>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</si>
  <si>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</si>
  <si>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</si>
  <si>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</si>
  <si>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</si>
  <si>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</si>
  <si>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</si>
  <si>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</si>
  <si>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</si>
  <si>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</si>
  <si>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</si>
  <si>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</si>
  <si>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</si>
  <si>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</si>
  <si>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</si>
  <si>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</si>
  <si>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</si>
  <si>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</si>
  <si>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</si>
  <si>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</si>
  <si>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</si>
  <si>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</si>
  <si>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</si>
  <si>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</si>
  <si>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</si>
  <si>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</si>
  <si>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</si>
  <si>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</si>
  <si>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</si>
  <si>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</si>
  <si>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</si>
  <si>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</si>
  <si>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</si>
  <si>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</si>
  <si>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</si>
  <si>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</si>
  <si>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</si>
  <si>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</si>
  <si>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</si>
  <si>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</si>
  <si>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</si>
  <si>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</si>
  <si>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</si>
  <si>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</si>
  <si>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</si>
  <si>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</si>
  <si>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</si>
  <si>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</si>
  <si>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</si>
  <si>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</si>
  <si>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</si>
  <si>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</si>
  <si>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</si>
  <si>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</si>
  <si>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</si>
  <si>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</si>
  <si>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</si>
  <si>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</si>
  <si>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</si>
  <si>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</si>
  <si>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</si>
  <si>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</si>
  <si>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</si>
  <si>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</si>
  <si>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</si>
  <si>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</si>
  <si>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</si>
  <si>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</si>
  <si>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</si>
  <si>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</si>
  <si>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</si>
  <si>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</si>
  <si>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</si>
  <si>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</si>
  <si>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</si>
  <si>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</si>
  <si>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</si>
  <si>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</si>
  <si>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</si>
  <si>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</si>
  <si>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</si>
  <si>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</si>
  <si>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</si>
  <si>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</si>
  <si>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</si>
  <si>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</si>
  <si>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</si>
  <si>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</si>
  <si>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</si>
  <si>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</si>
  <si>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</si>
  <si>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</si>
  <si>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</si>
  <si>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</si>
  <si>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</si>
  <si>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</si>
  <si>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</si>
  <si>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</si>
  <si>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</si>
  <si>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</si>
  <si>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</si>
  <si>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</si>
  <si>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</si>
  <si>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</si>
  <si>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</si>
  <si>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</si>
  <si>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</si>
  <si>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</si>
  <si>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</si>
  <si>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</si>
  <si>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</si>
  <si>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</si>
  <si>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</si>
  <si>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</si>
  <si>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</si>
  <si>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</si>
  <si>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</si>
  <si>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</si>
  <si>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</si>
  <si>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</si>
  <si>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</si>
  <si>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</si>
  <si>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</si>
  <si>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</si>
  <si>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</si>
  <si>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</si>
  <si>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</si>
  <si>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</si>
  <si>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</si>
  <si>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</si>
  <si>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</si>
  <si>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</si>
  <si>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</si>
  <si>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</si>
  <si>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</si>
  <si>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</si>
  <si>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</si>
  <si>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</si>
  <si>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</si>
  <si>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</si>
  <si>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</si>
  <si>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</si>
  <si>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</si>
  <si>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</si>
  <si>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</si>
  <si>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</si>
  <si>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</si>
  <si>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</si>
  <si>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</si>
  <si>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</si>
  <si>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</si>
  <si>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</si>
  <si>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</si>
  <si>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</si>
  <si>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</si>
  <si>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</si>
  <si>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</si>
  <si>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</si>
  <si>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</si>
  <si>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</si>
  <si>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</si>
  <si>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</si>
  <si>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</si>
  <si>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</si>
  <si>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</si>
  <si>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</si>
  <si>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</si>
  <si>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</si>
  <si>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</si>
  <si>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</si>
  <si>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</si>
  <si>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</si>
  <si>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</si>
  <si>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</si>
  <si>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</si>
  <si>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</si>
  <si>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</si>
  <si>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</si>
  <si>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</si>
  <si>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</si>
  <si>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</si>
  <si>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</si>
  <si>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</si>
  <si>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</si>
  <si>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</si>
  <si>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</si>
  <si>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</si>
  <si>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</si>
  <si>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</si>
  <si>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</si>
  <si>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</si>
  <si>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</si>
  <si>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</si>
  <si>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</si>
  <si>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</si>
  <si>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</si>
  <si>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</si>
  <si>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</si>
  <si>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</si>
  <si>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</si>
  <si>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</si>
  <si>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</si>
  <si>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</si>
  <si>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</si>
  <si>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</si>
  <si>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</si>
  <si>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</si>
  <si>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</si>
  <si>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</si>
  <si>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</si>
  <si>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</si>
  <si>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</si>
  <si>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</si>
  <si>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</si>
  <si>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</si>
  <si>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</si>
  <si>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</si>
  <si>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</si>
  <si>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</si>
  <si>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</si>
  <si>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</si>
  <si>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</si>
  <si>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</si>
  <si>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</si>
  <si>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</si>
  <si>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</si>
  <si>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</si>
  <si>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</si>
  <si>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</si>
  <si>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</si>
  <si>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</si>
  <si>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</si>
  <si>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</si>
  <si>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</si>
  <si>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</si>
  <si>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</si>
  <si>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</si>
  <si>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</si>
  <si>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</si>
  <si>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</si>
  <si>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</si>
  <si>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</si>
  <si>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</si>
  <si>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</si>
  <si>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</si>
  <si>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</si>
  <si>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</si>
  <si>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</si>
  <si>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</si>
  <si>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</si>
  <si>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</si>
  <si>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</si>
  <si>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</si>
  <si>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</si>
  <si>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</si>
  <si>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</si>
  <si>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</si>
  <si>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</si>
  <si>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</si>
  <si>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</si>
  <si>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</si>
  <si>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</si>
  <si>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</si>
  <si>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</si>
  <si>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</si>
  <si>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</si>
  <si>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</si>
  <si>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</si>
  <si>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</si>
  <si>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</si>
  <si>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</si>
  <si>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</si>
  <si>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</si>
  <si>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</si>
  <si>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</si>
  <si>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</si>
  <si>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</si>
  <si>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</si>
  <si>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</si>
  <si>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</si>
  <si>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</si>
  <si>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</si>
  <si>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</si>
  <si>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</si>
  <si>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</si>
  <si>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</si>
  <si>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</si>
  <si>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</si>
  <si>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</si>
  <si>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</si>
  <si>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</si>
  <si>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</si>
  <si>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</si>
  <si>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</si>
  <si>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</si>
  <si>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</si>
  <si>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</si>
  <si>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</si>
  <si>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</si>
  <si>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</si>
  <si>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</si>
  <si>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</si>
  <si>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</si>
  <si>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</si>
  <si>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</si>
  <si>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</si>
  <si>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</si>
  <si>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</si>
  <si>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</si>
  <si>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</si>
  <si>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</si>
  <si>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</si>
  <si>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</si>
  <si>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</si>
  <si>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</si>
  <si>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</si>
  <si>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</si>
  <si>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</si>
  <si>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</si>
  <si>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</si>
  <si>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</si>
  <si>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</si>
  <si>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</si>
  <si>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</si>
  <si>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</si>
  <si>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</si>
  <si>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</si>
  <si>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</si>
  <si>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</si>
  <si>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</si>
  <si>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</si>
  <si>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</si>
  <si>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</si>
  <si>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</si>
  <si>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</si>
  <si>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</si>
  <si>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</si>
  <si>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</si>
  <si>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</si>
  <si>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</si>
  <si>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</si>
  <si>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</si>
  <si>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</si>
  <si>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</si>
  <si>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</si>
  <si>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</si>
  <si>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</si>
  <si>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</si>
  <si>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</si>
  <si>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</si>
  <si>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</si>
  <si>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</si>
  <si>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</si>
  <si>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</si>
  <si>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</si>
  <si>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</si>
  <si>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</si>
  <si>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</si>
  <si>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</si>
  <si>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</si>
  <si>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</si>
  <si>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</si>
  <si>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</si>
  <si>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</si>
  <si>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</si>
  <si>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</si>
  <si>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</si>
  <si>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</si>
  <si>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</si>
  <si>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</si>
  <si>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</si>
  <si>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</si>
  <si>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</si>
  <si>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</si>
  <si>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</si>
  <si>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</si>
  <si>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</si>
  <si>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</si>
  <si>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</si>
  <si>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</si>
  <si>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</si>
  <si>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</si>
  <si>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</si>
  <si>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</si>
  <si>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</si>
  <si>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</si>
  <si>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</si>
  <si>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</si>
  <si>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</si>
  <si>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</si>
  <si>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</si>
  <si>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</si>
  <si>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</si>
  <si>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</si>
  <si>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</si>
  <si>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</si>
  <si>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</si>
  <si>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</si>
  <si>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</si>
  <si>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</si>
  <si>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</si>
  <si>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</si>
  <si>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</si>
  <si>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</si>
  <si>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</si>
  <si>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</si>
  <si>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</si>
  <si>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</si>
  <si>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</si>
  <si>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</si>
  <si>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</si>
  <si>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</si>
  <si>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</si>
  <si>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</si>
  <si>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</si>
  <si>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</si>
  <si>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</si>
  <si>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</si>
  <si>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</si>
  <si>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</si>
  <si>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</si>
  <si>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</si>
  <si>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</si>
  <si>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</si>
  <si>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</si>
  <si>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</si>
  <si>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</si>
  <si>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</si>
  <si>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</si>
  <si>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</si>
  <si>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</si>
  <si>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</si>
  <si>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</si>
  <si>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</si>
  <si>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</si>
  <si>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</si>
  <si>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</si>
  <si>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</si>
  <si>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</si>
  <si>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</si>
  <si>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</si>
  <si>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</si>
  <si>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</si>
  <si>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</si>
  <si>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</si>
  <si>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</si>
  <si>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</si>
  <si>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</si>
  <si>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</si>
  <si>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</si>
  <si>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</si>
  <si>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</si>
  <si>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</si>
  <si>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</si>
  <si>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</si>
  <si>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</si>
  <si>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</si>
  <si>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</si>
  <si>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</si>
  <si>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</si>
  <si>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</si>
  <si>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</si>
  <si>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</si>
  <si>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</si>
  <si>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</si>
  <si>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</si>
  <si>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</si>
  <si>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</si>
  <si>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</si>
  <si>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</si>
  <si>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</si>
  <si>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</si>
  <si>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</si>
  <si>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</si>
  <si>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</si>
  <si>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</si>
  <si>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</si>
  <si>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</si>
  <si>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</si>
  <si>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</si>
  <si>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</si>
  <si>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</si>
  <si>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</si>
  <si>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</si>
  <si>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</si>
  <si>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</si>
  <si>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</si>
  <si>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</si>
  <si>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</si>
  <si>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</si>
  <si>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</si>
  <si>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</si>
  <si>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</si>
  <si>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</si>
  <si>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</si>
  <si>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</si>
  <si>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</si>
  <si>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</si>
  <si>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</si>
  <si>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</si>
  <si>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</si>
  <si>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</si>
  <si>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</si>
  <si>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</si>
  <si>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</si>
  <si>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</si>
  <si>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</si>
  <si>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</si>
  <si>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</si>
  <si>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</si>
  <si>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</si>
  <si>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</si>
  <si>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</si>
  <si>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</si>
  <si>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</si>
  <si>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</si>
  <si>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</si>
  <si>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</si>
  <si>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</si>
  <si>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</si>
  <si>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</si>
  <si>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</si>
  <si>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</si>
  <si>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</si>
  <si>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</si>
  <si>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</si>
  <si>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</si>
  <si>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</si>
  <si>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</si>
  <si>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</si>
  <si>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</si>
  <si>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</si>
  <si>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</si>
  <si>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</si>
  <si>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</si>
  <si>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</si>
  <si>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</si>
  <si>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</si>
  <si>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</si>
  <si>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</si>
  <si>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</si>
  <si>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</si>
  <si>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</si>
  <si>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</si>
  <si>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</si>
  <si>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</si>
  <si>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</si>
  <si>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</si>
  <si>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</si>
  <si>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</si>
  <si>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</si>
  <si>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</si>
  <si>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</si>
  <si>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</si>
  <si>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</si>
  <si>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</si>
  <si>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</si>
  <si>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</si>
  <si>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</si>
  <si>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</si>
  <si>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</si>
  <si>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</si>
  <si>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</si>
  <si>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</si>
  <si>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</si>
  <si>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</si>
  <si>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</si>
  <si>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</si>
  <si>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</si>
  <si>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</si>
  <si>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</si>
  <si>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</si>
  <si>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</si>
  <si>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</si>
  <si>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</si>
  <si>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</si>
  <si>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</si>
  <si>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</si>
  <si>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</si>
  <si>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</si>
  <si>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</si>
  <si>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</si>
  <si>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</si>
  <si>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</si>
  <si>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</si>
  <si>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</si>
  <si>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</si>
  <si>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</si>
  <si>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</si>
  <si>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</si>
  <si>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</si>
  <si>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</si>
  <si>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</si>
  <si>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</si>
  <si>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</si>
  <si>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</si>
  <si>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</si>
  <si>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</si>
  <si>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</si>
  <si>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</si>
  <si>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</si>
  <si>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</si>
  <si>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</si>
  <si>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</si>
  <si>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</si>
  <si>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</si>
  <si>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</si>
  <si>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</si>
  <si>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</si>
  <si>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</si>
  <si>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</si>
  <si>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</si>
  <si>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</si>
  <si>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</si>
  <si>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</si>
  <si>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</si>
  <si>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</si>
  <si>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</si>
  <si>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</si>
  <si>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</si>
  <si>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</si>
  <si>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</si>
  <si>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</si>
  <si>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</si>
  <si>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</si>
  <si>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</si>
  <si>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</si>
  <si>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</si>
  <si>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</si>
  <si>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</si>
  <si>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</si>
  <si>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</si>
  <si>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</si>
  <si>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</si>
  <si>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</si>
  <si>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</si>
  <si>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</si>
  <si>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</si>
  <si>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</si>
  <si>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</si>
  <si>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</si>
  <si>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</si>
  <si>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</si>
  <si>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</si>
  <si>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</si>
  <si>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</si>
  <si>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</si>
  <si>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</si>
  <si>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</si>
  <si>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</si>
  <si>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</si>
  <si>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</si>
  <si>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</si>
  <si>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</si>
  <si>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</si>
  <si>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</si>
  <si>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</si>
  <si>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</si>
  <si>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</si>
  <si>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</si>
  <si>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</si>
  <si>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</si>
  <si>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</si>
  <si>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</si>
  <si>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</si>
  <si>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</si>
  <si>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</si>
  <si>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</si>
  <si>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</si>
  <si>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</si>
  <si>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</si>
  <si>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</si>
  <si>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</si>
  <si>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</si>
  <si>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</si>
  <si>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</si>
  <si>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</si>
  <si>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</si>
  <si>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</si>
  <si>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</si>
  <si>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</si>
  <si>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</si>
  <si>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</si>
  <si>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</si>
  <si>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</si>
  <si>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</si>
  <si>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</si>
  <si>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</si>
  <si>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</si>
  <si>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</si>
  <si>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</si>
  <si>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</si>
  <si>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</si>
  <si>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</si>
  <si>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</si>
  <si>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</si>
  <si>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</si>
  <si>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</si>
  <si>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</si>
  <si>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</si>
  <si>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</si>
  <si>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</si>
  <si>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</si>
  <si>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</si>
  <si>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</si>
  <si>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</si>
  <si>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</si>
  <si>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</si>
  <si>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</si>
  <si>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</si>
  <si>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</si>
  <si>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</si>
  <si>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</si>
  <si>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</si>
  <si>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</si>
  <si>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</si>
  <si>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</si>
  <si>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</si>
  <si>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</si>
  <si>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</si>
  <si>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</si>
  <si>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</si>
  <si>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</si>
  <si>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</si>
  <si>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</si>
  <si>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</si>
  <si>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</si>
  <si>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</si>
  <si>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</si>
  <si>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</si>
  <si>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</si>
  <si>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</si>
  <si>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</si>
  <si>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</si>
  <si>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</si>
  <si>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</si>
  <si>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</si>
  <si>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</si>
  <si>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</si>
  <si>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</si>
  <si>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</si>
  <si>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</si>
  <si>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</si>
  <si>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</si>
  <si>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</si>
  <si>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</si>
  <si>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</si>
  <si>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</si>
  <si>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</si>
  <si>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</si>
  <si>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</si>
  <si>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</si>
  <si>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</si>
  <si>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</si>
  <si>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</si>
  <si>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</si>
  <si>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</si>
  <si>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</si>
  <si>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</si>
  <si>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</si>
  <si>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</si>
  <si>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</si>
  <si>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</si>
  <si>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</si>
  <si>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</si>
  <si>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</si>
  <si>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</si>
  <si>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</si>
  <si>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</si>
  <si>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</si>
  <si>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</si>
  <si>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</si>
  <si>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</si>
  <si>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</si>
  <si>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</si>
  <si>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</si>
  <si>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</si>
  <si>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</si>
  <si>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</si>
  <si>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</si>
  <si>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</si>
  <si>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</si>
  <si>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</si>
  <si>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</si>
  <si>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</si>
  <si>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</si>
  <si>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</si>
  <si>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</si>
  <si>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</si>
  <si>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</si>
  <si>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</si>
  <si>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</si>
  <si>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</si>
  <si>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</si>
  <si>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</si>
  <si>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</si>
  <si>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</si>
  <si>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</si>
  <si>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</si>
  <si>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</si>
  <si>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</si>
  <si>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</si>
  <si>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</si>
  <si>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</si>
  <si>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</si>
  <si>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</si>
  <si>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</si>
  <si>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</si>
  <si>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</si>
  <si>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</si>
  <si>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</si>
  <si>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</si>
  <si>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</si>
  <si>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</si>
  <si>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</si>
  <si>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</si>
  <si>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</si>
  <si>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</si>
  <si>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</si>
  <si>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</si>
  <si>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</si>
  <si>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</si>
  <si>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</si>
  <si>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</si>
  <si>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</si>
  <si>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</si>
  <si>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</si>
  <si>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</si>
  <si>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</si>
  <si>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</si>
  <si>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</si>
  <si>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</si>
  <si>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</si>
  <si>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</si>
  <si>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</si>
  <si>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</si>
  <si>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</si>
  <si>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</si>
  <si>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</si>
  <si>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</si>
  <si>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</si>
  <si>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</si>
  <si>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</si>
  <si>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</si>
  <si>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</si>
  <si>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</si>
  <si>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</si>
  <si>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</si>
  <si>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</si>
  <si>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</si>
  <si>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</si>
  <si>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</si>
  <si>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</si>
  <si>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</si>
  <si>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</si>
  <si>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</si>
  <si>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</si>
  <si>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</si>
  <si>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</si>
  <si>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</si>
  <si>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</si>
  <si>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</si>
  <si>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</si>
  <si>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</si>
  <si>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</si>
  <si>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</si>
  <si>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</si>
  <si>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</si>
  <si>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</si>
  <si>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</si>
  <si>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</si>
  <si>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</si>
  <si>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</si>
  <si>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</si>
  <si>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</si>
  <si>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</si>
  <si>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</si>
  <si>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</si>
  <si>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</si>
  <si>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</si>
  <si>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</si>
  <si>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</si>
  <si>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</si>
  <si>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</si>
  <si>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</si>
  <si>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</si>
  <si>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</si>
  <si>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</si>
  <si>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</si>
  <si>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</si>
  <si>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</si>
  <si>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</si>
  <si>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</si>
  <si>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</si>
  <si>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</si>
  <si>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</si>
  <si>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</si>
  <si>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</si>
  <si>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</si>
  <si>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</si>
  <si>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</si>
  <si>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</si>
  <si>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</si>
  <si>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</si>
  <si>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</si>
  <si>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</si>
  <si>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</si>
  <si>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</si>
  <si>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</si>
  <si>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</si>
  <si>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</si>
  <si>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</si>
  <si>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</si>
  <si>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</si>
  <si>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</si>
  <si>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</si>
  <si>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</si>
  <si>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</si>
  <si>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</si>
  <si>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</si>
  <si>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</si>
  <si>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</si>
  <si>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</si>
  <si>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</si>
  <si>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</si>
  <si>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</si>
  <si>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</si>
  <si>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</si>
  <si>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</si>
  <si>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</si>
  <si>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</si>
  <si>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</si>
  <si>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</si>
  <si>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</si>
  <si>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</si>
  <si>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</si>
  <si>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</si>
  <si>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</si>
  <si>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</si>
  <si>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</si>
  <si>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</si>
  <si>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</si>
  <si>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</si>
  <si>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</si>
  <si>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</si>
  <si>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</si>
  <si>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</si>
  <si>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</si>
  <si>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</si>
  <si>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</si>
  <si>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</si>
  <si>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</si>
  <si>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</si>
  <si>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</si>
  <si>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</si>
  <si>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</si>
  <si>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</si>
  <si>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</si>
  <si>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</si>
  <si>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</si>
  <si>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</si>
  <si>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</si>
  <si>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</si>
  <si>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</si>
  <si>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</si>
  <si>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</si>
  <si>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</si>
  <si>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</si>
  <si>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</si>
  <si>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</si>
  <si>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</si>
  <si>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</si>
  <si>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</si>
  <si>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</si>
  <si>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</si>
  <si>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</si>
  <si>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</si>
  <si>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</si>
  <si>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</si>
  <si>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</si>
  <si>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</si>
  <si>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</si>
  <si>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</si>
  <si>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</si>
  <si>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</si>
  <si>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</si>
  <si>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</si>
  <si>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</si>
  <si>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</si>
  <si>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</si>
  <si>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</si>
  <si>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</si>
  <si>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</si>
  <si>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</si>
  <si>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</si>
  <si>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</si>
  <si>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</si>
  <si>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</si>
  <si>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</si>
  <si>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</si>
  <si>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</si>
  <si>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</si>
  <si>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</si>
  <si>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</si>
  <si>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</si>
  <si>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</si>
  <si>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</si>
  <si>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</si>
  <si>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</si>
  <si>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</si>
  <si>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</si>
  <si>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</si>
  <si>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</si>
  <si>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</si>
  <si>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</si>
  <si>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</si>
  <si>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</si>
  <si>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</si>
  <si>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</si>
  <si>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</si>
  <si>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</si>
  <si>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</si>
  <si>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</si>
  <si>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</si>
  <si>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</si>
  <si>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</si>
  <si>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</si>
  <si>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</si>
  <si>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</si>
  <si>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</si>
  <si>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</si>
  <si>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</si>
  <si>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</si>
  <si>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</si>
  <si>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</si>
  <si>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</si>
  <si>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</si>
  <si>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</si>
  <si>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</si>
  <si>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</si>
  <si>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</si>
  <si>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</si>
  <si>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</si>
  <si>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</si>
  <si>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</si>
  <si>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</si>
  <si>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</si>
  <si>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</si>
  <si>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</si>
  <si>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</si>
  <si>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</si>
  <si>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</si>
  <si>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</si>
  <si>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</si>
  <si>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</si>
  <si>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</si>
  <si>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</si>
  <si>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</si>
  <si>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</si>
  <si>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</si>
  <si>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</si>
  <si>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</si>
  <si>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</si>
  <si>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</si>
  <si>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</si>
  <si>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</si>
  <si>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</si>
  <si>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</si>
  <si>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</si>
  <si>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</si>
  <si>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</si>
  <si>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</si>
  <si>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</si>
  <si>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</si>
  <si>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</si>
  <si>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</si>
  <si>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</si>
  <si>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</si>
  <si>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</si>
  <si>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</si>
  <si>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</si>
  <si>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</si>
  <si>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</si>
  <si>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</si>
  <si>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</si>
  <si>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</si>
  <si>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</si>
  <si>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</si>
  <si>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</si>
  <si>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</si>
  <si>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</si>
  <si>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</si>
  <si>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</si>
  <si>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</si>
  <si>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</si>
  <si>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</si>
  <si>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</si>
  <si>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</si>
  <si>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</si>
  <si>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</si>
  <si>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</si>
  <si>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</si>
  <si>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</si>
  <si>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</si>
  <si>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</si>
  <si>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</si>
  <si>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</si>
  <si>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</si>
  <si>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</si>
  <si>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</si>
  <si>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</si>
  <si>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</si>
  <si>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</si>
  <si>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</si>
  <si>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</si>
  <si>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</si>
  <si>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</si>
  <si>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</si>
  <si>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</si>
  <si>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</si>
  <si>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</si>
  <si>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</si>
  <si>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</si>
  <si>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</si>
  <si>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</si>
  <si>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</si>
  <si>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</si>
  <si>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</si>
  <si>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</si>
  <si>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</si>
  <si>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</si>
  <si>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</si>
  <si>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</si>
  <si>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</si>
  <si>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</si>
  <si>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</si>
  <si>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</si>
  <si>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</si>
  <si>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</si>
  <si>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</si>
  <si>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</si>
  <si>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</si>
  <si>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</si>
  <si>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</si>
  <si>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</si>
  <si>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</si>
  <si>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</si>
  <si>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</si>
  <si>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</si>
  <si>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</si>
  <si>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</si>
  <si>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</si>
  <si>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</si>
  <si>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</si>
  <si>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</si>
  <si>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</si>
  <si>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</si>
  <si>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</si>
  <si>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</si>
  <si>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</si>
  <si>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</si>
  <si>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</si>
  <si>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</si>
  <si>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</si>
  <si>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</si>
  <si>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</si>
  <si>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</si>
  <si>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</si>
  <si>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</si>
  <si>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</si>
  <si>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</si>
  <si>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</si>
  <si>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</si>
  <si>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</si>
  <si>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</si>
  <si>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</si>
  <si>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</si>
  <si>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</si>
  <si>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</si>
  <si>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</si>
  <si>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</si>
  <si>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</si>
  <si>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</si>
  <si>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</si>
  <si>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</si>
  <si>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</si>
  <si>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</si>
  <si>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</si>
  <si>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</si>
  <si>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</si>
  <si>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</si>
  <si>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</si>
  <si>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</si>
  <si>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</si>
  <si>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</si>
  <si>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</si>
  <si>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</si>
  <si>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</si>
  <si>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</si>
  <si>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</si>
  <si>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</si>
  <si>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</si>
  <si>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</si>
  <si>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</si>
  <si>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</si>
  <si>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</si>
  <si>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</si>
  <si>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</si>
  <si>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</si>
  <si>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</si>
  <si>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</si>
  <si>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</si>
  <si>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</si>
  <si>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</si>
  <si>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</si>
  <si>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</si>
  <si>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</si>
  <si>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</si>
  <si>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</si>
  <si>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</si>
  <si>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</si>
  <si>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</si>
  <si>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</si>
  <si>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</si>
  <si>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</si>
  <si>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</si>
  <si>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</si>
  <si>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</si>
  <si>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</si>
  <si>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</si>
  <si>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</si>
  <si>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</si>
  <si>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</si>
  <si>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</si>
  <si>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</si>
  <si>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</si>
  <si>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</si>
  <si>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</si>
  <si>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</si>
  <si>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</si>
  <si>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</si>
  <si>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</si>
  <si>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</si>
  <si>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</si>
  <si>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</si>
  <si>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</si>
  <si>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</si>
  <si>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</si>
  <si>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</si>
  <si>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</si>
  <si>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</si>
  <si>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</si>
  <si>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</si>
  <si>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</si>
  <si>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</si>
  <si>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</si>
  <si>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</si>
  <si>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</si>
  <si>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</si>
  <si>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</si>
  <si>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</si>
  <si>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</si>
  <si>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</si>
  <si>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</si>
  <si>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</si>
  <si>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</si>
  <si>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</si>
  <si>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</si>
  <si>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</si>
  <si>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</si>
  <si>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</si>
  <si>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</si>
  <si>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</si>
  <si>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</si>
  <si>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</si>
  <si>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</si>
  <si>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</si>
  <si>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</si>
  <si>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</si>
  <si>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</si>
  <si>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</si>
  <si>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</si>
  <si>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</si>
  <si>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</si>
  <si>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</si>
  <si>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</si>
  <si>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</si>
  <si>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</si>
  <si>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</si>
  <si>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</si>
  <si>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</si>
  <si>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</si>
  <si>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</si>
  <si>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</si>
  <si>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</si>
  <si>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</si>
  <si>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</si>
  <si>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</si>
  <si>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</si>
  <si>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</si>
  <si>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</si>
  <si>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</si>
  <si>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</si>
  <si>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</si>
  <si>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</si>
  <si>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</si>
  <si>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</si>
  <si>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</si>
  <si>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</si>
  <si>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</si>
  <si>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</si>
  <si>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</si>
  <si>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</si>
  <si>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</si>
  <si>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</si>
  <si>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</si>
  <si>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</si>
  <si>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</si>
  <si>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</si>
  <si>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</si>
  <si>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</si>
  <si>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</si>
  <si>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</si>
  <si>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</si>
  <si>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</si>
  <si>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</si>
  <si>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</si>
  <si>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</si>
  <si>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</si>
  <si>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</si>
  <si>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</si>
  <si>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</si>
  <si>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</si>
  <si>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</si>
  <si>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</si>
  <si>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</si>
  <si>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</si>
  <si>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</si>
  <si>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</si>
  <si>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</si>
  <si>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</si>
  <si>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</si>
  <si>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</si>
  <si>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</si>
  <si>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</si>
  <si>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</si>
  <si>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</si>
  <si>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</si>
  <si>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</si>
  <si>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</si>
  <si>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</si>
  <si>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</si>
  <si>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</si>
  <si>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</si>
  <si>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</si>
  <si>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</si>
  <si>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</si>
  <si>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</si>
  <si>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</si>
  <si>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</si>
  <si>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</si>
  <si>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</si>
  <si>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</si>
  <si>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</si>
  <si>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</si>
  <si>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</si>
  <si>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</si>
  <si>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</si>
  <si>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</si>
  <si>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</si>
  <si>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</si>
  <si>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</si>
  <si>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</si>
  <si>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</si>
  <si>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</si>
  <si>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</si>
  <si>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</si>
  <si>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</si>
  <si>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</si>
  <si>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</si>
  <si>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</si>
  <si>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</si>
  <si>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</si>
  <si>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</si>
  <si>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</si>
  <si>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</si>
  <si>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</si>
  <si>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</si>
  <si>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</si>
  <si>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</si>
  <si>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</si>
  <si>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</si>
  <si>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</si>
  <si>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</si>
  <si>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</si>
  <si>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</si>
  <si>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</si>
  <si>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</si>
  <si>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</si>
  <si>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</si>
  <si>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</si>
  <si>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</si>
  <si>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</si>
  <si>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</si>
  <si>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</si>
  <si>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</si>
  <si>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</si>
  <si>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</si>
  <si>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</si>
  <si>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</si>
  <si>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</si>
  <si>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</si>
  <si>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</si>
  <si>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</si>
  <si>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</si>
  <si>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</si>
  <si>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</si>
  <si>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</si>
  <si>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</si>
  <si>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</si>
  <si>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</si>
  <si>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</si>
  <si>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</si>
  <si>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</si>
  <si>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</si>
  <si>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</si>
  <si>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</si>
  <si>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</si>
  <si>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</si>
  <si>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</si>
  <si>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</si>
  <si>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</si>
  <si>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</si>
  <si>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</si>
  <si>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</si>
  <si>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</si>
  <si>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</si>
  <si>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</si>
  <si>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</si>
  <si>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</si>
  <si>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</si>
  <si>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</si>
  <si>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</si>
  <si>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</si>
  <si>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</si>
  <si>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</si>
  <si>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</si>
  <si>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</si>
  <si>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</si>
  <si>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</si>
  <si>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</si>
  <si>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</si>
  <si>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</si>
  <si>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</si>
  <si>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</si>
  <si>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</si>
  <si>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</si>
  <si>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</si>
  <si>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</si>
  <si>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</si>
  <si>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</si>
  <si>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</si>
  <si>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</si>
  <si>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</si>
  <si>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</si>
  <si>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</si>
  <si>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</si>
  <si>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</si>
  <si>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</si>
  <si>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</si>
  <si>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</si>
  <si>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</si>
  <si>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</si>
  <si>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</si>
  <si>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</si>
  <si>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</si>
  <si>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</si>
  <si>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</si>
  <si>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</si>
  <si>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</si>
  <si>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</si>
  <si>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</si>
  <si>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</si>
  <si>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</si>
  <si>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</si>
  <si>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</si>
  <si>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</si>
  <si>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</si>
  <si>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</si>
  <si>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</si>
  <si>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</si>
  <si>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</si>
  <si>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</si>
  <si>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</si>
  <si>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</si>
  <si>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</si>
  <si>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</si>
  <si>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</si>
  <si>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</si>
  <si>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</si>
  <si>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</si>
  <si>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</si>
  <si>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</si>
  <si>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</si>
  <si>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</si>
  <si>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</si>
  <si>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</si>
  <si>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</si>
  <si>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</si>
  <si>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</si>
  <si>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</si>
  <si>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</si>
  <si>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</si>
  <si>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</si>
  <si>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</si>
  <si>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</si>
  <si>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</si>
  <si>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</si>
  <si>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</si>
  <si>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</si>
  <si>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</si>
  <si>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</si>
  <si>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</si>
  <si>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</si>
  <si>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</si>
  <si>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</si>
  <si>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</si>
  <si>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</si>
  <si>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</si>
  <si>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</si>
  <si>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</si>
  <si>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</si>
  <si>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</si>
  <si>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</si>
  <si>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</si>
  <si>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</si>
  <si>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</si>
  <si>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</si>
  <si>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</si>
  <si>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</si>
  <si>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</si>
  <si>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</si>
  <si>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</si>
  <si>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</si>
  <si>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</si>
  <si>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</si>
  <si>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</si>
  <si>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</si>
  <si>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</si>
  <si>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</si>
  <si>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</si>
  <si>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</si>
  <si>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</si>
  <si>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</si>
  <si>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</si>
  <si>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</si>
  <si>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</si>
  <si>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</si>
  <si>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</si>
  <si>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</si>
  <si>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</si>
  <si>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</si>
  <si>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</si>
  <si>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</si>
  <si>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</si>
  <si>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</si>
  <si>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</si>
  <si>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</si>
  <si>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</si>
  <si>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</si>
  <si>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</si>
  <si>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</si>
  <si>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</si>
  <si>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</si>
  <si>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</si>
  <si>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</si>
  <si>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</si>
  <si>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</si>
  <si>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</si>
  <si>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</si>
  <si>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</si>
  <si>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</si>
  <si>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</si>
  <si>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</si>
  <si>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</si>
  <si>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</si>
  <si>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</si>
  <si>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</si>
  <si>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</si>
  <si>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</si>
  <si>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</si>
  <si>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</si>
  <si>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</si>
  <si>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</si>
  <si>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</si>
  <si>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</si>
  <si>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</si>
  <si>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</si>
  <si>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</si>
  <si>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</si>
  <si>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</si>
  <si>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</si>
  <si>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</si>
  <si>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</si>
  <si>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</si>
  <si>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</si>
  <si>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</si>
  <si>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</si>
  <si>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</si>
  <si>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</si>
  <si>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</si>
  <si>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</si>
  <si>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</si>
  <si>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</si>
  <si>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</si>
  <si>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</si>
  <si>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</si>
  <si>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</si>
  <si>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</si>
  <si>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</si>
  <si>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</si>
  <si>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</si>
  <si>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</si>
  <si>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</si>
  <si>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</si>
  <si>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</si>
  <si>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</si>
  <si>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</si>
  <si>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</si>
  <si>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</si>
  <si>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</si>
  <si>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</si>
  <si>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</si>
  <si>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</si>
  <si>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</si>
  <si>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</si>
  <si>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</si>
  <si>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</si>
  <si>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</si>
  <si>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</si>
  <si>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</si>
  <si>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</si>
  <si>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</si>
  <si>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</si>
  <si>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</si>
  <si>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</si>
  <si>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</si>
  <si>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</si>
  <si>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</si>
  <si>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</si>
  <si>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</si>
  <si>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</si>
  <si>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</si>
  <si>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</si>
  <si>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</si>
  <si>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</si>
  <si>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</si>
  <si>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</si>
  <si>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</si>
  <si>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</si>
  <si>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</si>
  <si>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</si>
  <si>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</si>
  <si>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</si>
  <si>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</si>
  <si>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</si>
  <si>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</si>
  <si>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</si>
  <si>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</si>
  <si>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</si>
  <si>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</si>
  <si>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</si>
  <si>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</si>
  <si>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</si>
  <si>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</si>
  <si>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</si>
  <si>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</si>
  <si>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</si>
  <si>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</si>
  <si>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</si>
  <si>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</si>
  <si>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</si>
  <si>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</si>
  <si>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</si>
  <si>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</si>
  <si>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</si>
  <si>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</si>
  <si>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</si>
  <si>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</si>
  <si>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</si>
  <si>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</si>
  <si>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</si>
  <si>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</si>
  <si>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</si>
  <si>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</si>
  <si>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</si>
  <si>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</si>
  <si>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</si>
  <si>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</si>
  <si>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</si>
  <si>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</si>
  <si>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</si>
  <si>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</si>
  <si>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</si>
  <si>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</si>
  <si>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</si>
  <si>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</si>
  <si>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</si>
  <si>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</si>
  <si>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</si>
  <si>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</si>
  <si>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</si>
  <si>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</si>
  <si>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</si>
  <si>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</si>
  <si>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</si>
  <si>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</si>
  <si>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</si>
  <si>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</si>
  <si>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</si>
  <si>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</si>
  <si>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</si>
  <si>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</si>
  <si>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</si>
  <si>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</si>
  <si>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</si>
  <si>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</si>
  <si>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</si>
  <si>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</si>
  <si>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</si>
  <si>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</si>
  <si>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</si>
  <si>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</si>
  <si>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</si>
  <si>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</si>
  <si>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</si>
  <si>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</si>
  <si>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</si>
  <si>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</si>
  <si>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</si>
  <si>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</si>
  <si>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</si>
  <si>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</si>
  <si>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</si>
  <si>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</si>
  <si>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</si>
  <si>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</si>
  <si>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</si>
  <si>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</si>
  <si>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</si>
  <si>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</si>
  <si>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</si>
  <si>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</si>
  <si>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</si>
  <si>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</si>
  <si>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</si>
  <si>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</si>
  <si>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</si>
  <si>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</si>
  <si>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</si>
  <si>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</si>
  <si>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</si>
  <si>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</si>
  <si>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</si>
  <si>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</si>
  <si>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</si>
  <si>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</si>
  <si>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</si>
  <si>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</si>
  <si>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</si>
  <si>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</si>
  <si>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</si>
  <si>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</si>
  <si>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</si>
  <si>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</si>
  <si>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</si>
  <si>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</si>
  <si>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</si>
  <si>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</si>
  <si>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</si>
  <si>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</si>
  <si>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</si>
  <si>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</si>
  <si>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</si>
  <si>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</si>
  <si>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</si>
  <si>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</si>
  <si>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</si>
  <si>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</si>
  <si>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</si>
  <si>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</si>
  <si>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</si>
  <si>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</si>
  <si>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</si>
  <si>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</si>
  <si>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</si>
  <si>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</si>
  <si>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</si>
  <si>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</si>
  <si>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</si>
  <si>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</si>
  <si>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</si>
  <si>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</si>
  <si>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</si>
  <si>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</si>
  <si>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</si>
  <si>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</si>
  <si>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</si>
  <si>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</si>
  <si>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</si>
  <si>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</si>
  <si>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</si>
  <si>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</si>
  <si>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</si>
  <si>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</si>
  <si>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</si>
  <si>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</si>
  <si>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</si>
  <si>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</si>
  <si>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</si>
  <si>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</si>
  <si>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</si>
  <si>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</si>
  <si>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</si>
  <si>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</si>
  <si>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</si>
  <si>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</si>
  <si>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</si>
  <si>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</si>
  <si>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</si>
  <si>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</si>
  <si>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</si>
  <si>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</si>
  <si>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</si>
  <si>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</si>
  <si>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</si>
  <si>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</si>
  <si>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</si>
  <si>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</si>
  <si>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</si>
  <si>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</si>
  <si>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</si>
  <si>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</si>
  <si>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</si>
  <si>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</si>
  <si>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</si>
  <si>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</si>
  <si>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</si>
  <si>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</si>
  <si>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</si>
  <si>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</si>
  <si>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</si>
  <si>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</si>
  <si>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</si>
  <si>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</si>
  <si>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</si>
  <si>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</si>
  <si>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</si>
  <si>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</si>
  <si>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</si>
  <si>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</si>
  <si>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</si>
  <si>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</si>
  <si>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</si>
  <si>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</si>
  <si>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</si>
  <si>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</si>
  <si>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</si>
  <si>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</si>
  <si>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</si>
  <si>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</si>
  <si>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</si>
  <si>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</si>
  <si>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</si>
  <si>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</si>
  <si>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</si>
  <si>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</si>
  <si>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</si>
  <si>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</si>
  <si>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</si>
  <si>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</si>
  <si>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</si>
  <si>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</si>
  <si>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</si>
  <si>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</si>
  <si>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</si>
  <si>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</si>
  <si>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</si>
  <si>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</si>
  <si>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</si>
  <si>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</si>
  <si>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</si>
  <si>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</si>
  <si>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</si>
  <si>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</si>
  <si>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</si>
  <si>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</si>
  <si>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</si>
  <si>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</si>
  <si>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</si>
  <si>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</si>
  <si>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</si>
  <si>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</si>
  <si>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</si>
  <si>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</si>
  <si>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</si>
  <si>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</si>
  <si>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</si>
  <si>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</si>
  <si>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</si>
  <si>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</si>
  <si>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</si>
  <si>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</si>
  <si>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</si>
  <si>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</si>
  <si>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</si>
  <si>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</si>
  <si>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</si>
  <si>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</si>
  <si>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</si>
  <si>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</si>
  <si>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</si>
  <si>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</si>
  <si>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</si>
  <si>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</si>
  <si>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</si>
  <si>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</si>
  <si>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</si>
  <si>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</si>
  <si>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</si>
  <si>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</si>
  <si>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</si>
  <si>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</si>
  <si>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</si>
  <si>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</si>
  <si>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</si>
  <si>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</si>
  <si>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</si>
  <si>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</si>
  <si>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</si>
  <si>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</si>
  <si>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</si>
  <si>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</si>
  <si>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</si>
  <si>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</si>
  <si>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</si>
  <si>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</si>
  <si>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</si>
  <si>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</si>
  <si>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</si>
  <si>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</si>
  <si>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</si>
  <si>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</si>
  <si>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</si>
  <si>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</si>
  <si>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</si>
  <si>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</si>
  <si>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</si>
  <si>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</si>
  <si>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</si>
  <si>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</si>
  <si>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</si>
  <si>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</si>
  <si>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</si>
  <si>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</si>
  <si>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</si>
  <si>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</si>
  <si>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</si>
  <si>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</si>
  <si>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</si>
  <si>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</si>
  <si>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</si>
  <si>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</si>
  <si>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</si>
  <si>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</si>
  <si>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</si>
  <si>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</si>
  <si>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</si>
  <si>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</si>
  <si>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</si>
  <si>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</si>
  <si>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</si>
  <si>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</si>
  <si>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</si>
  <si>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</si>
  <si>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</si>
  <si>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</si>
  <si>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</si>
  <si>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</si>
  <si>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</si>
  <si>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</si>
  <si>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</si>
  <si>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</si>
  <si>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</si>
  <si>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</si>
  <si>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</si>
  <si>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</si>
  <si>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</si>
  <si>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</si>
  <si>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</si>
  <si>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</si>
  <si>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</si>
  <si>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</si>
  <si>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</si>
  <si>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</si>
  <si>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</si>
  <si>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</si>
  <si>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</si>
  <si>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</si>
  <si>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</si>
  <si>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</si>
  <si>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</si>
  <si>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</si>
  <si>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</si>
  <si>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</si>
  <si>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</si>
  <si>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</si>
  <si>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</si>
  <si>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</si>
  <si>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</si>
  <si>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</si>
  <si>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</si>
  <si>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</si>
  <si>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</si>
  <si>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</si>
  <si>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</si>
  <si>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</si>
  <si>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</si>
  <si>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</si>
  <si>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</si>
  <si>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</si>
  <si>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</si>
  <si>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</si>
  <si>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</si>
  <si>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</si>
  <si>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</si>
  <si>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</si>
  <si>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</si>
  <si>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</si>
  <si>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</si>
  <si>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</si>
  <si>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</si>
  <si>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</si>
  <si>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</si>
  <si>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</si>
  <si>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</si>
  <si>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</si>
  <si>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</si>
  <si>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</si>
  <si>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</si>
  <si>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</si>
  <si>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</si>
  <si>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</si>
  <si>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</si>
  <si>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</si>
  <si>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</si>
  <si>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</si>
  <si>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</si>
  <si>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</si>
  <si>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</si>
  <si>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</si>
  <si>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</si>
  <si>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</si>
  <si>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</si>
  <si>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</si>
  <si>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</si>
  <si>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</si>
  <si>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</si>
  <si>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</si>
  <si>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</si>
  <si>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</si>
  <si>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</si>
  <si>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</si>
  <si>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</si>
  <si>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</si>
  <si>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</si>
  <si>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</si>
  <si>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</si>
  <si>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</si>
  <si>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</si>
  <si>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</si>
  <si>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</si>
  <si>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</si>
  <si>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</si>
  <si>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</si>
  <si>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</si>
  <si>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</si>
  <si>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</si>
  <si>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</si>
  <si>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</si>
  <si>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</si>
  <si>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</si>
  <si>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</si>
  <si>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</si>
  <si>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</si>
  <si>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</si>
  <si>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</si>
  <si>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</si>
  <si>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</si>
  <si>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</si>
  <si>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</si>
  <si>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</si>
  <si>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</si>
  <si>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</si>
  <si>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</si>
  <si>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</si>
  <si>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</si>
  <si>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</si>
  <si>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</si>
  <si>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</si>
  <si>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</si>
  <si>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</si>
  <si>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</si>
  <si>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</si>
  <si>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</si>
  <si>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</si>
  <si>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</si>
  <si>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</si>
  <si>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</si>
  <si>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</si>
  <si>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</si>
  <si>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</si>
  <si>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</si>
  <si>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</si>
  <si>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</si>
  <si>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</si>
  <si>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</si>
  <si>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</si>
  <si>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</si>
  <si>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</si>
  <si>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</si>
  <si>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</si>
  <si>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</si>
  <si>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</si>
  <si>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</si>
  <si>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</si>
  <si>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</si>
  <si>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</si>
  <si>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</si>
  <si>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</si>
  <si>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</si>
  <si>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</si>
  <si>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</si>
  <si>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</si>
  <si>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</si>
  <si>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</si>
  <si>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</si>
  <si>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</si>
  <si>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</si>
  <si>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</si>
  <si>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</si>
  <si>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</si>
  <si>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</si>
  <si>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</si>
  <si>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</si>
  <si>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</si>
  <si>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</si>
  <si>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</si>
  <si>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</si>
  <si>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</si>
  <si>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</si>
  <si>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</si>
  <si>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</si>
  <si>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</si>
  <si>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</si>
  <si>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</si>
  <si>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</si>
  <si>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</si>
  <si>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</si>
  <si>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</si>
  <si>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</si>
  <si>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</si>
  <si>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</si>
  <si>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</si>
  <si>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</si>
  <si>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</si>
  <si>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</si>
  <si>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</si>
  <si>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</si>
  <si>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</si>
  <si>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</si>
  <si>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</si>
  <si>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</si>
  <si>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</si>
  <si>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</si>
  <si>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</si>
  <si>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</si>
  <si>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</si>
  <si>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</si>
  <si>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</si>
  <si>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</si>
  <si>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</si>
  <si>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</si>
  <si>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</si>
  <si>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</si>
  <si>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</si>
  <si>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</si>
  <si>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</si>
  <si>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</si>
  <si>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</si>
  <si>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</si>
  <si>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</si>
  <si>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</si>
  <si>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</si>
  <si>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</si>
  <si>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</si>
  <si>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</si>
  <si>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</si>
  <si>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</si>
  <si>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</si>
  <si>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</si>
  <si>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</si>
  <si>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</si>
  <si>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</si>
  <si>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</si>
  <si>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</si>
  <si>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</si>
  <si>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</si>
  <si>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</si>
  <si>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</si>
  <si>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</si>
  <si>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</si>
  <si>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</si>
  <si>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</si>
  <si>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</si>
  <si>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</si>
  <si>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</si>
  <si>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</si>
  <si>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</si>
  <si>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</si>
  <si>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</si>
  <si>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</si>
  <si>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</si>
  <si>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</si>
  <si>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</si>
  <si>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</si>
  <si>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</si>
  <si>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</si>
  <si>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</si>
  <si>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</si>
  <si>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</si>
  <si>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</si>
  <si>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</si>
  <si>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</si>
  <si>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</si>
  <si>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</si>
  <si>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</si>
  <si>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</si>
  <si>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</si>
  <si>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</si>
  <si>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</si>
  <si>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</si>
  <si>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</si>
  <si>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</si>
  <si>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</si>
  <si>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</si>
  <si>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</si>
  <si>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</si>
  <si>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</si>
  <si>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</si>
  <si>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</si>
  <si>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</si>
  <si>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</si>
  <si>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</si>
  <si>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</si>
  <si>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</si>
  <si>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</si>
  <si>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</si>
  <si>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</si>
  <si>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</si>
  <si>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</si>
  <si>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</si>
  <si>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</si>
  <si>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</si>
  <si>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</si>
  <si>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</si>
  <si>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</si>
  <si>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</si>
  <si>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</si>
  <si>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</si>
  <si>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</si>
  <si>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</si>
  <si>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</si>
  <si>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</si>
  <si>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</si>
  <si>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</si>
  <si>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</si>
  <si>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</si>
  <si>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</si>
  <si>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</si>
  <si>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</si>
  <si>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</si>
  <si>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</si>
  <si>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</si>
  <si>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</si>
  <si>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</si>
  <si>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</si>
  <si>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</si>
  <si>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</si>
  <si>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</si>
  <si>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</si>
  <si>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</si>
  <si>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</si>
  <si>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</si>
  <si>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</si>
  <si>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</si>
  <si>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</si>
  <si>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</si>
  <si>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</si>
  <si>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</si>
  <si>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</si>
  <si>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</si>
  <si>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</si>
  <si>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</si>
  <si>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</si>
  <si>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</si>
  <si>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</si>
  <si>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</si>
  <si>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</si>
  <si>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</si>
  <si>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</si>
  <si>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</si>
  <si>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</si>
  <si>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</si>
  <si>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</si>
  <si>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</si>
  <si>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</si>
  <si>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</si>
  <si>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</si>
  <si>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</si>
  <si>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</si>
  <si>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</si>
  <si>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</si>
  <si>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</si>
  <si>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</si>
  <si>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</si>
  <si>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</si>
  <si>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</si>
  <si>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</si>
  <si>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</si>
  <si>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</si>
  <si>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</si>
  <si>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</si>
  <si>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</si>
  <si>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</si>
  <si>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</si>
  <si>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</si>
  <si>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</si>
  <si>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</si>
  <si>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</si>
  <si>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</si>
  <si>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</si>
  <si>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</si>
  <si>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</si>
  <si>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</si>
  <si>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</si>
  <si>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</si>
  <si>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</si>
  <si>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</si>
  <si>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</si>
  <si>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</si>
  <si>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</si>
  <si>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</si>
  <si>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</si>
  <si>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</si>
  <si>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</si>
  <si>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</si>
  <si>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</si>
  <si>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</si>
  <si>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</si>
  <si>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</si>
  <si>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</si>
  <si>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</si>
  <si>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</si>
  <si>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</si>
  <si>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</si>
  <si>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</si>
  <si>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</si>
  <si>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</si>
  <si>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</si>
  <si>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</si>
  <si>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</si>
  <si>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</si>
  <si>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</si>
  <si>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</si>
  <si>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</si>
  <si>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</si>
  <si>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</si>
  <si>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</si>
  <si>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</si>
  <si>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</si>
  <si>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</si>
  <si>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</si>
  <si>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</si>
  <si>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</si>
  <si>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</si>
  <si>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</si>
  <si>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</si>
  <si>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</si>
  <si>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</si>
  <si>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</si>
  <si>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</si>
  <si>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</si>
  <si>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</si>
  <si>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</si>
  <si>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</si>
  <si>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</si>
  <si>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</si>
  <si>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</si>
  <si>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</si>
  <si>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</si>
  <si>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</si>
  <si>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</si>
  <si>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</si>
  <si>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</si>
  <si>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</si>
  <si>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</si>
  <si>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</si>
  <si>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</si>
  <si>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</si>
  <si>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</si>
  <si>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</si>
  <si>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</si>
  <si>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</si>
  <si>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</si>
  <si>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</si>
  <si>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</si>
  <si>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</si>
  <si>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</si>
  <si>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</si>
  <si>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</si>
  <si>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</si>
  <si>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</si>
  <si>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</si>
  <si>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</si>
  <si>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</si>
  <si>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</si>
  <si>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</si>
  <si>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</si>
  <si>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</si>
  <si>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</si>
  <si>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</si>
  <si>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</si>
  <si>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</si>
  <si>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</si>
  <si>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</si>
  <si>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</si>
  <si>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</si>
  <si>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</si>
  <si>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</si>
  <si>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</si>
  <si>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</si>
  <si>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</si>
  <si>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</si>
  <si>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</si>
  <si>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</si>
  <si>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</si>
  <si>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</si>
  <si>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</si>
  <si>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</si>
  <si>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</si>
  <si>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</si>
  <si>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</si>
  <si>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</si>
  <si>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</si>
  <si>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</si>
  <si>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</si>
  <si>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</si>
  <si>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</si>
  <si>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</si>
  <si>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</si>
  <si>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</si>
  <si>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</si>
  <si>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</si>
  <si>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</si>
  <si>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</si>
  <si>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</si>
  <si>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</si>
  <si>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</si>
  <si>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</si>
  <si>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</si>
  <si>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</si>
  <si>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</si>
  <si>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</si>
  <si>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</si>
  <si>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</si>
  <si>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</si>
  <si>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</si>
  <si>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</si>
  <si>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</si>
  <si>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</si>
  <si>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</si>
  <si>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</si>
  <si>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</si>
  <si>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</si>
  <si>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</si>
  <si>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</si>
  <si>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</si>
  <si>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</si>
  <si>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</si>
  <si>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</si>
  <si>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</si>
  <si>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</si>
  <si>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</si>
  <si>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</si>
  <si>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</si>
  <si>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</si>
  <si>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</si>
  <si>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</si>
  <si>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</si>
  <si>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</si>
  <si>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</si>
  <si>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</si>
  <si>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</si>
  <si>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</si>
  <si>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</si>
  <si>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</si>
  <si>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</si>
  <si>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</si>
  <si>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</si>
  <si>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</si>
  <si>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</si>
  <si>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</si>
  <si>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</si>
  <si>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</si>
  <si>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</si>
  <si>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</si>
  <si>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</si>
  <si>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</si>
  <si>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</si>
  <si>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</si>
  <si>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</si>
  <si>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</si>
  <si>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</si>
  <si>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</si>
  <si>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</si>
  <si>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</si>
  <si>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</si>
  <si>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</si>
  <si>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</si>
  <si>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</si>
  <si>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</si>
  <si>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</si>
  <si>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</si>
  <si>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</si>
  <si>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</si>
  <si>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</si>
  <si>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</si>
  <si>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</si>
  <si>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</si>
  <si>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</si>
  <si>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</si>
  <si>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</si>
  <si>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</si>
  <si>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</si>
  <si>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</si>
  <si>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</si>
  <si>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</si>
  <si>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</si>
  <si>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</si>
  <si>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</si>
  <si>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</si>
  <si>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</si>
  <si>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</si>
  <si>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</si>
  <si>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</si>
  <si>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</si>
  <si>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</si>
  <si>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</si>
  <si>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</si>
  <si>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</si>
  <si>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</si>
  <si>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</si>
  <si>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</si>
  <si>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</si>
  <si>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</si>
  <si>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</si>
  <si>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</si>
  <si>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</si>
  <si>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</si>
  <si>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</si>
  <si>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</si>
  <si>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</si>
  <si>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</si>
  <si>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</si>
  <si>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</si>
  <si>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</si>
  <si>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</si>
  <si>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</si>
  <si>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</si>
  <si>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</si>
  <si>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</si>
  <si>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</si>
  <si>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</si>
  <si>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</si>
  <si>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</si>
  <si>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</si>
  <si>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</si>
  <si>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</si>
  <si>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</si>
  <si>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</si>
  <si>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</si>
  <si>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</si>
  <si>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</si>
  <si>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</si>
  <si>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</si>
  <si>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</si>
  <si>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</si>
  <si>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</si>
  <si>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</si>
  <si>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</si>
  <si>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</si>
  <si>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</si>
  <si>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</si>
  <si>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</si>
  <si>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</si>
  <si>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</si>
  <si>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</si>
  <si>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</si>
  <si>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</si>
  <si>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</si>
  <si>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</si>
  <si>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</si>
  <si>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</si>
  <si>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</si>
  <si>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</si>
  <si>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</si>
  <si>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</si>
  <si>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</si>
  <si>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</si>
  <si>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</si>
  <si>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</si>
  <si>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</si>
  <si>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</si>
  <si>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</si>
  <si>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</si>
  <si>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</si>
  <si>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</si>
  <si>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</si>
  <si>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</si>
  <si>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</si>
  <si>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</si>
  <si>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</si>
  <si>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</si>
  <si>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</si>
  <si>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</si>
  <si>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</si>
  <si>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</si>
  <si>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</si>
  <si>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</si>
  <si>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</si>
  <si>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</si>
  <si>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</si>
  <si>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</si>
  <si>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</si>
  <si>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</si>
  <si>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</si>
  <si>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</si>
  <si>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</si>
  <si>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</si>
  <si>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</si>
  <si>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</si>
  <si>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</si>
  <si>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</si>
  <si>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</si>
  <si>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</si>
  <si>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</si>
  <si>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</si>
  <si>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</si>
  <si>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</si>
  <si>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</si>
  <si>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</si>
  <si>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</si>
  <si>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</si>
  <si>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</si>
  <si>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</si>
  <si>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</si>
  <si>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</si>
  <si>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</si>
  <si>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</si>
  <si>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</si>
  <si>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</si>
  <si>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</si>
  <si>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</si>
  <si>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</si>
  <si>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</si>
  <si>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</si>
  <si>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</si>
  <si>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</si>
  <si>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</si>
  <si>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</si>
  <si>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</si>
  <si>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</si>
  <si>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</si>
  <si>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</si>
  <si>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</si>
  <si>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</si>
  <si>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</si>
  <si>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</si>
  <si>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</si>
  <si>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</si>
  <si>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</si>
  <si>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</si>
  <si>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</si>
  <si>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</si>
  <si>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</si>
  <si>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</si>
  <si>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</si>
  <si>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</si>
  <si>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</si>
  <si>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</si>
  <si>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</si>
  <si>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</si>
  <si>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</si>
  <si>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</si>
  <si>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</si>
  <si>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</si>
  <si>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</si>
  <si>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</si>
  <si>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</si>
  <si>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</si>
  <si>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</si>
  <si>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</si>
  <si>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</si>
  <si>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</si>
  <si>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</si>
  <si>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</si>
  <si>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</si>
  <si>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</si>
  <si>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</si>
  <si>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</si>
  <si>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</si>
  <si>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</si>
  <si>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</si>
  <si>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</si>
  <si>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</si>
  <si>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</si>
  <si>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</si>
  <si>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</si>
  <si>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</si>
  <si>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</si>
  <si>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</si>
  <si>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</si>
  <si>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</si>
  <si>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</si>
  <si>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</si>
  <si>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</si>
  <si>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</si>
  <si>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</si>
  <si>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</si>
  <si>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</si>
  <si>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</si>
  <si>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</si>
  <si>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</si>
  <si>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</si>
  <si>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</si>
  <si>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</si>
  <si>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</si>
  <si>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</si>
  <si>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</si>
  <si>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</si>
  <si>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</si>
  <si>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</si>
  <si>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</si>
  <si>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</si>
  <si>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</si>
  <si>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</si>
  <si>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</si>
  <si>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</si>
  <si>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</si>
  <si>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</si>
  <si>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</si>
  <si>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</si>
  <si>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</si>
  <si>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</si>
  <si>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</si>
  <si>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</si>
  <si>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</si>
  <si>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</si>
  <si>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</si>
  <si>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</si>
  <si>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</si>
  <si>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</si>
  <si>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</si>
  <si>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</si>
  <si>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</si>
  <si>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</si>
  <si>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</si>
  <si>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</si>
  <si>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</si>
  <si>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</si>
  <si>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</si>
  <si>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</si>
  <si>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</si>
  <si>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</si>
  <si>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</si>
  <si>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</si>
  <si>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</si>
  <si>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</si>
  <si>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</si>
  <si>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</si>
  <si>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</si>
  <si>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</si>
  <si>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</si>
  <si>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</si>
  <si>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</si>
  <si>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</si>
  <si>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</si>
  <si>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</si>
  <si>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</si>
  <si>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</si>
  <si>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</si>
  <si>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</si>
  <si>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</si>
  <si>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</si>
  <si>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</si>
  <si>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</si>
  <si>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</si>
  <si>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</si>
  <si>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</si>
  <si>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</si>
  <si>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</si>
  <si>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</si>
  <si>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</si>
  <si>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</si>
  <si>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</si>
  <si>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</si>
  <si>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</si>
  <si>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</si>
  <si>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</si>
  <si>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</si>
  <si>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</si>
  <si>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</si>
  <si>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</si>
  <si>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</si>
  <si>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</si>
  <si>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</si>
  <si>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</si>
  <si>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</si>
  <si>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</si>
  <si>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</si>
  <si>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</si>
  <si>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</si>
  <si>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</si>
  <si>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</si>
  <si>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</si>
  <si>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</si>
  <si>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</si>
  <si>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</si>
  <si>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</si>
  <si>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</si>
  <si>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</si>
  <si>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</si>
  <si>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</si>
  <si>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</si>
  <si>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</si>
  <si>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</si>
  <si>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</si>
  <si>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</si>
  <si>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</si>
  <si>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</si>
  <si>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</si>
  <si>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</si>
  <si>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</si>
  <si>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</si>
  <si>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</si>
  <si>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</si>
  <si>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</si>
  <si>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</si>
  <si>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</si>
  <si>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</si>
  <si>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</si>
  <si>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</si>
  <si>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</si>
  <si>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</si>
  <si>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</si>
  <si>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</si>
  <si>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</si>
  <si>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</si>
  <si>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</si>
  <si>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</si>
  <si>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</si>
  <si>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</si>
  <si>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</si>
  <si>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</si>
  <si>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</si>
  <si>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</si>
  <si>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</si>
  <si>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</si>
  <si>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</si>
  <si>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</si>
  <si>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</si>
  <si>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</si>
  <si>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</si>
  <si>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</si>
  <si>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</si>
  <si>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</si>
  <si>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</si>
  <si>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</si>
  <si>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</si>
  <si>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</si>
  <si>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</si>
  <si>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</si>
  <si>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</si>
  <si>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</si>
  <si>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</si>
  <si>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</si>
  <si>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</si>
  <si>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</si>
  <si>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</si>
  <si>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</si>
  <si>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</si>
  <si>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</si>
  <si>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</si>
  <si>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</si>
  <si>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</si>
  <si>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</si>
  <si>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</si>
  <si>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</si>
  <si>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</si>
  <si>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</si>
  <si>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</si>
  <si>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</si>
  <si>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</si>
  <si>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</si>
  <si>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</si>
  <si>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</si>
  <si>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</si>
  <si>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</si>
  <si>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</si>
  <si>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</si>
  <si>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</si>
  <si>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</si>
  <si>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</si>
  <si>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</si>
  <si>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</si>
  <si>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</si>
  <si>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</si>
  <si>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</si>
  <si>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</si>
  <si>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</si>
  <si>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</si>
  <si>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</si>
  <si>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</si>
  <si>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</si>
  <si>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</si>
  <si>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</si>
  <si>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</si>
  <si>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</si>
  <si>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</si>
  <si>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</si>
  <si>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</si>
  <si>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</si>
  <si>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</si>
  <si>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</si>
  <si>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</si>
  <si>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</si>
  <si>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</si>
  <si>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</si>
  <si>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</si>
  <si>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</si>
  <si>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</si>
  <si>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</si>
  <si>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</si>
  <si>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</si>
  <si>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</si>
  <si>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</si>
  <si>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</si>
  <si>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</si>
  <si>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</si>
  <si>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</si>
  <si>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</si>
  <si>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</si>
  <si>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</si>
  <si>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</si>
  <si>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</si>
  <si>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</si>
  <si>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</si>
  <si>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</si>
  <si>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</si>
  <si>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</si>
  <si>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</si>
  <si>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</si>
  <si>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</si>
  <si>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</si>
  <si>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</si>
  <si>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</si>
  <si>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</si>
  <si>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</si>
  <si>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</si>
  <si>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</si>
  <si>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</si>
  <si>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</si>
  <si>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</si>
  <si>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</si>
  <si>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</si>
  <si>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</si>
  <si>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</si>
  <si>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</si>
  <si>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</si>
  <si>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</si>
  <si>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</si>
  <si>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</si>
  <si>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</si>
  <si>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</si>
  <si>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</si>
  <si>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</si>
  <si>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</si>
  <si>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</si>
  <si>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</si>
  <si>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</si>
  <si>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</si>
  <si>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</si>
  <si>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</si>
  <si>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</si>
  <si>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</si>
  <si>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</si>
  <si>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</si>
  <si>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</si>
  <si>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</si>
  <si>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</si>
  <si>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</si>
  <si>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</si>
  <si>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</si>
  <si>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</si>
  <si>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</si>
  <si>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</si>
  <si>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</si>
  <si>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</si>
  <si>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</si>
  <si>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</si>
  <si>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</si>
  <si>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</si>
  <si>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</si>
  <si>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</si>
  <si>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</si>
  <si>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</si>
  <si>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</si>
  <si>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</si>
  <si>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</si>
  <si>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</si>
  <si>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</si>
  <si>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</si>
  <si>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</si>
  <si>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</si>
  <si>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</si>
  <si>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</si>
  <si>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</si>
  <si>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</si>
  <si>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</si>
  <si>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</si>
  <si>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</si>
  <si>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</si>
  <si>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</si>
  <si>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</si>
  <si>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</si>
  <si>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</si>
  <si>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</si>
  <si>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</si>
  <si>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</si>
  <si>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</si>
  <si>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</si>
  <si>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</si>
  <si>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</si>
  <si>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</si>
  <si>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</si>
  <si>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</si>
  <si>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</si>
  <si>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</si>
  <si>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</si>
  <si>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</si>
  <si>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</si>
  <si>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</si>
  <si>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</si>
  <si>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</si>
  <si>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</si>
  <si>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</si>
  <si>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</si>
  <si>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</si>
  <si>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</si>
  <si>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</si>
  <si>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</si>
  <si>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</si>
  <si>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</si>
  <si>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</si>
  <si>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</si>
  <si>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</si>
  <si>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</si>
  <si>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</si>
  <si>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</si>
  <si>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</si>
  <si>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</si>
  <si>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</si>
  <si>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</si>
  <si>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</si>
  <si>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</si>
  <si>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</si>
  <si>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</si>
  <si>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</si>
  <si>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</si>
  <si>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</si>
  <si>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</si>
  <si>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</si>
  <si>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</si>
  <si>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</si>
  <si>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</si>
  <si>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</si>
  <si>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</si>
  <si>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</si>
  <si>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</si>
  <si>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</si>
  <si>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</si>
  <si>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</si>
  <si>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</si>
  <si>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</si>
  <si>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</si>
  <si>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</si>
  <si>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</si>
  <si>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</si>
  <si>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</si>
  <si>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</si>
  <si>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</si>
  <si>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</si>
  <si>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</si>
  <si>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</si>
  <si>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</si>
  <si>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</si>
  <si>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</si>
  <si>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</si>
  <si>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</si>
  <si>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</si>
  <si>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</si>
  <si>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</si>
  <si>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</si>
  <si>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</si>
  <si>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</si>
  <si>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</si>
  <si>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</si>
  <si>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</si>
  <si>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</si>
  <si>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</si>
  <si>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</si>
  <si>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</si>
  <si>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</si>
  <si>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</si>
  <si>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</si>
  <si>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</si>
  <si>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</si>
  <si>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</si>
  <si>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</si>
  <si>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</si>
  <si>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</si>
  <si>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</si>
  <si>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</si>
  <si>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</si>
  <si>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</si>
  <si>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</si>
  <si>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</si>
  <si>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</si>
  <si>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</si>
  <si>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</si>
  <si>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</si>
  <si>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</si>
  <si>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</si>
  <si>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</si>
  <si>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</si>
  <si>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</si>
  <si>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</si>
  <si>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</si>
  <si>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</si>
  <si>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</si>
  <si>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</si>
  <si>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</si>
  <si>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</si>
  <si>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</si>
  <si>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</si>
  <si>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</si>
  <si>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</si>
  <si>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</si>
  <si>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</si>
  <si>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</si>
  <si>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</si>
  <si>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</si>
  <si>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</si>
  <si>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</si>
  <si>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</si>
  <si>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</si>
  <si>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</si>
  <si>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</si>
  <si>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</si>
  <si>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</si>
  <si>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</si>
  <si>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</si>
  <si>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</si>
  <si>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</si>
  <si>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</si>
  <si>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</si>
  <si>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</si>
  <si>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</si>
  <si>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</si>
  <si>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</si>
  <si>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</si>
  <si>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</si>
  <si>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</si>
  <si>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</si>
  <si>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</si>
  <si>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</si>
  <si>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</si>
  <si>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</si>
  <si>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</si>
  <si>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</si>
  <si>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</si>
  <si>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</si>
  <si>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</si>
  <si>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</si>
  <si>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</si>
  <si>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</si>
  <si>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</si>
  <si>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</si>
  <si>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</si>
  <si>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</si>
  <si>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</si>
  <si>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</si>
  <si>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</si>
  <si>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</si>
  <si>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</si>
  <si>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</si>
  <si>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</si>
  <si>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</si>
  <si>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</si>
  <si>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</si>
  <si>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</si>
  <si>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</si>
  <si>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</si>
  <si>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</si>
  <si>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</si>
  <si>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</si>
  <si>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</si>
  <si>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</si>
  <si>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</si>
  <si>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</si>
  <si>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</si>
  <si>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</si>
  <si>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</si>
  <si>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</si>
  <si>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</si>
  <si>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</si>
  <si>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</si>
  <si>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</si>
  <si>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</si>
  <si>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</si>
  <si>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</si>
  <si>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</si>
  <si>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</si>
  <si>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</si>
  <si>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</si>
  <si>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</si>
  <si>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</si>
  <si>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</si>
  <si>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</si>
  <si>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</si>
  <si>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</si>
  <si>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</si>
  <si>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</si>
  <si>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</si>
  <si>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</si>
  <si>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</si>
  <si>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</si>
  <si>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</si>
  <si>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</si>
  <si>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</si>
  <si>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</si>
  <si>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</si>
  <si>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</si>
  <si>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</si>
  <si>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</si>
  <si>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</si>
  <si>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</si>
  <si>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</si>
  <si>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</si>
  <si>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</si>
  <si>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</si>
  <si>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</si>
  <si>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</si>
  <si>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</si>
  <si>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</si>
  <si>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</si>
  <si>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</si>
  <si>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</si>
  <si>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</si>
  <si>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</si>
  <si>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</si>
  <si>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</si>
  <si>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</si>
  <si>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</si>
  <si>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</si>
  <si>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</si>
  <si>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</si>
  <si>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</si>
  <si>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</si>
  <si>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</si>
  <si>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</si>
  <si>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</si>
  <si>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</si>
  <si>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</si>
  <si>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</si>
  <si>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</si>
  <si>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</si>
  <si>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</si>
  <si>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</si>
  <si>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</si>
  <si>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</si>
  <si>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</si>
  <si>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</si>
  <si>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</si>
  <si>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</si>
  <si>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</si>
  <si>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</si>
  <si>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</si>
  <si>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</si>
  <si>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</si>
  <si>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</si>
  <si>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</si>
  <si>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</si>
  <si>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</si>
  <si>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</si>
  <si>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</si>
  <si>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</si>
  <si>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</si>
  <si>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</si>
  <si>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</si>
  <si>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</si>
  <si>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</si>
  <si>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</si>
  <si>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</si>
  <si>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</si>
  <si>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</si>
  <si>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</si>
  <si>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</si>
  <si>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</si>
  <si>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</si>
  <si>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</si>
  <si>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</si>
  <si>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</si>
  <si>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</si>
  <si>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</si>
  <si>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</si>
  <si>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</si>
  <si>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</si>
  <si>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</si>
  <si>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</si>
  <si>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</si>
  <si>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</si>
  <si>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</si>
  <si>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</si>
  <si>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</si>
  <si>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</si>
  <si>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</si>
  <si>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</si>
  <si>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</si>
  <si>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</si>
  <si>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</si>
  <si>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</si>
  <si>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</si>
  <si>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</si>
  <si>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</si>
  <si>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</si>
  <si>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</si>
  <si>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</si>
  <si>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</si>
  <si>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</si>
  <si>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</si>
  <si>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</si>
  <si>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</si>
  <si>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</si>
  <si>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</si>
  <si>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</si>
  <si>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</si>
  <si>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</si>
  <si>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</si>
  <si>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</si>
  <si>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</si>
  <si>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</si>
  <si>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</si>
  <si>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</si>
  <si>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</si>
  <si>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</si>
  <si>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</si>
  <si>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</si>
  <si>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</si>
  <si>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</si>
  <si>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</si>
  <si>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</si>
  <si>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</si>
  <si>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</si>
  <si>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</si>
  <si>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</si>
  <si>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</si>
  <si>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</si>
  <si>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</si>
  <si>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</si>
  <si>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</si>
  <si>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</si>
  <si>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</si>
  <si>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</si>
  <si>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</si>
  <si>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</si>
  <si>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</si>
  <si>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</si>
  <si>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</si>
  <si>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</si>
  <si>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</si>
  <si>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</si>
  <si>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</si>
  <si>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</si>
  <si>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</si>
  <si>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</si>
  <si>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</si>
  <si>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</si>
  <si>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</si>
  <si>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</si>
  <si>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</si>
  <si>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</si>
  <si>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</si>
  <si>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</si>
  <si>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</si>
  <si>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</si>
  <si>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</si>
  <si>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</si>
  <si>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</si>
  <si>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</si>
  <si>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</si>
  <si>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</si>
  <si>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</si>
  <si>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</si>
  <si>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</si>
  <si>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</si>
  <si>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</si>
  <si>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</si>
  <si>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</si>
  <si>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</si>
  <si>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</si>
  <si>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</si>
  <si>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</si>
  <si>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</si>
  <si>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</si>
  <si>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</si>
  <si>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</si>
  <si>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</si>
  <si>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</si>
  <si>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</si>
  <si>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</si>
  <si>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</si>
  <si>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</si>
  <si>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</si>
  <si>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</si>
  <si>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</si>
  <si>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</si>
  <si>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</si>
  <si>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</si>
  <si>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</si>
  <si>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</si>
  <si>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</si>
  <si>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</si>
  <si>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</si>
  <si>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</si>
  <si>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</si>
  <si>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</si>
  <si>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</si>
  <si>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</si>
  <si>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</si>
  <si>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</si>
  <si>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</si>
  <si>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</si>
  <si>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</si>
  <si>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</si>
  <si>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</si>
  <si>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</si>
  <si>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</si>
  <si>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</si>
  <si>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</si>
  <si>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</si>
  <si>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</si>
  <si>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</si>
  <si>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</si>
  <si>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</si>
  <si>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</si>
  <si>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</si>
  <si>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</si>
  <si>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</si>
  <si>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</si>
  <si>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</si>
  <si>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</si>
  <si>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</si>
  <si>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</si>
  <si>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</si>
  <si>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</si>
  <si>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</si>
  <si>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</si>
  <si>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</si>
  <si>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</si>
  <si>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</si>
  <si>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</si>
  <si>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</si>
  <si>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</si>
  <si>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</si>
  <si>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</si>
  <si>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</si>
  <si>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</si>
  <si>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</si>
  <si>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</si>
  <si>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</si>
  <si>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</si>
  <si>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</si>
  <si>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</si>
  <si>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</si>
  <si>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</si>
  <si>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</si>
  <si>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</si>
  <si>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</si>
  <si>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</si>
  <si>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</si>
  <si>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</si>
  <si>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</si>
  <si>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</si>
  <si>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</si>
  <si>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</si>
  <si>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</si>
  <si>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</si>
  <si>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</si>
  <si>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</si>
  <si>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</si>
  <si>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</si>
  <si>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</si>
  <si>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</si>
  <si>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</si>
  <si>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</si>
  <si>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</si>
  <si>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</si>
  <si>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</si>
  <si>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</si>
  <si>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</si>
  <si>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</si>
  <si>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</si>
  <si>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</si>
  <si>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</si>
  <si>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</si>
  <si>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</si>
  <si>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</si>
  <si>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</si>
  <si>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</si>
  <si>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</si>
  <si>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</si>
  <si>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</si>
  <si>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</si>
  <si>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</si>
  <si>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</si>
  <si>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</si>
  <si>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</si>
  <si>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</si>
  <si>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</si>
  <si>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</si>
  <si>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</si>
  <si>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</si>
  <si>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</si>
  <si>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</si>
  <si>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</si>
  <si>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</si>
  <si>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</si>
  <si>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</si>
  <si>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</si>
  <si>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</si>
  <si>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</si>
  <si>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</si>
  <si>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</si>
  <si>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</si>
  <si>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</si>
  <si>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</si>
  <si>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</si>
  <si>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</si>
  <si>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</si>
  <si>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</si>
  <si>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</si>
  <si>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</si>
  <si>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</si>
  <si>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</si>
  <si>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</si>
  <si>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</si>
  <si>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</si>
  <si>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</si>
  <si>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</si>
  <si>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</si>
  <si>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</si>
  <si>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</si>
  <si>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</si>
  <si>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</si>
  <si>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</si>
  <si>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</si>
  <si>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</si>
  <si>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</si>
  <si>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</si>
  <si>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</si>
  <si>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</si>
  <si>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</si>
  <si>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</si>
  <si>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</si>
  <si>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</si>
  <si>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</si>
  <si>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</si>
  <si>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</si>
  <si>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</si>
  <si>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</si>
  <si>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</si>
  <si>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</si>
  <si>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</si>
  <si>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</si>
  <si>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</si>
  <si>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</si>
  <si>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</si>
  <si>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</si>
  <si>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</si>
  <si>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</si>
  <si>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</si>
  <si>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</si>
  <si>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</si>
  <si>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</si>
  <si>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</si>
  <si>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</si>
  <si>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</si>
  <si>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</si>
  <si>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</si>
  <si>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</si>
  <si>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</si>
  <si>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</si>
  <si>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</si>
  <si>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</si>
  <si>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</si>
  <si>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</si>
  <si>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</si>
  <si>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</si>
  <si>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</si>
  <si>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</si>
  <si>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</si>
  <si>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</si>
  <si>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</si>
  <si>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</si>
  <si>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</si>
  <si>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</si>
  <si>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</si>
  <si>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</si>
  <si>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</si>
  <si>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</si>
  <si>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</si>
  <si>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</si>
  <si>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</si>
  <si>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</si>
  <si>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</si>
  <si>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</si>
  <si>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</si>
  <si>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</si>
  <si>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</si>
  <si>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</si>
  <si>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</si>
  <si>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</si>
  <si>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</si>
  <si>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</si>
  <si>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</si>
  <si>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</si>
  <si>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</si>
  <si>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</si>
  <si>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</si>
  <si>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</si>
  <si>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</si>
  <si>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</si>
  <si>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</si>
  <si>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</si>
  <si>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</si>
  <si>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</si>
  <si>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</si>
  <si>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</si>
  <si>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</si>
  <si>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</si>
  <si>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</si>
  <si>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</si>
  <si>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</si>
  <si>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</si>
  <si>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</si>
  <si>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</si>
  <si>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</si>
  <si>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</si>
  <si>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</si>
  <si>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</si>
  <si>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</si>
  <si>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</si>
  <si>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</si>
  <si>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</si>
  <si>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</si>
  <si>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</si>
  <si>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</si>
  <si>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</si>
  <si>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</si>
  <si>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</si>
  <si>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</si>
  <si>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</si>
  <si>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</si>
  <si>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</si>
  <si>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</si>
  <si>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</si>
  <si>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</si>
  <si>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</si>
  <si>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</si>
  <si>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</si>
  <si>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</si>
  <si>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</si>
  <si>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</si>
  <si>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</si>
  <si>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</si>
  <si>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</si>
  <si>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</si>
  <si>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</si>
  <si>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</si>
  <si>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</si>
  <si>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</si>
  <si>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</si>
  <si>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</si>
  <si>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</si>
  <si>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</si>
  <si>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</si>
  <si>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</si>
  <si>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</si>
  <si>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</si>
  <si>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</si>
  <si>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</si>
  <si>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</si>
  <si>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</si>
  <si>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</si>
  <si>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</si>
  <si>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</si>
  <si>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</si>
  <si>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</si>
  <si>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</si>
  <si>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</si>
  <si>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</si>
  <si>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</si>
  <si>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</si>
  <si>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</si>
  <si>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</si>
  <si>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</si>
  <si>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</si>
  <si>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</si>
  <si>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</si>
  <si>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</si>
  <si>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</si>
  <si>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</si>
  <si>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</si>
  <si>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</si>
  <si>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</si>
  <si>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</si>
  <si>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</si>
  <si>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</si>
  <si>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</si>
  <si>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</si>
  <si>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</si>
  <si>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</si>
  <si>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</si>
  <si>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</si>
  <si>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</si>
  <si>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</si>
  <si>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</si>
  <si>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</si>
  <si>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</si>
  <si>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</si>
  <si>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</si>
  <si>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</si>
  <si>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</si>
  <si>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</si>
  <si>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</si>
  <si>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</si>
  <si>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</si>
  <si>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</si>
  <si>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</si>
  <si>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</si>
  <si>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</si>
  <si>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</si>
  <si>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</si>
  <si>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</si>
  <si>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</si>
  <si>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</si>
  <si>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</si>
  <si>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</si>
  <si>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</si>
  <si>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</si>
  <si>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</si>
  <si>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</si>
  <si>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</si>
  <si>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</si>
  <si>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</si>
  <si>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</si>
  <si>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</si>
  <si>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</si>
  <si>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</si>
  <si>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</si>
  <si>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</si>
  <si>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</si>
  <si>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</si>
  <si>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</si>
  <si>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</si>
  <si>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</si>
  <si>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</si>
  <si>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</si>
  <si>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</si>
  <si>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</si>
  <si>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</si>
  <si>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</si>
  <si>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</si>
  <si>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</si>
  <si>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</si>
  <si>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</si>
  <si>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</si>
  <si>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</si>
  <si>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</si>
  <si>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</si>
  <si>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</si>
  <si>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</si>
  <si>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</si>
  <si>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</si>
  <si>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</si>
  <si>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</si>
  <si>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</si>
  <si>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</si>
  <si>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</si>
  <si>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</si>
  <si>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</si>
  <si>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</si>
  <si>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</si>
  <si>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</si>
  <si>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</si>
  <si>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</si>
  <si>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</si>
  <si>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</si>
  <si>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</si>
  <si>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</si>
  <si>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</si>
  <si>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</si>
  <si>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</si>
  <si>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</si>
  <si>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</si>
  <si>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</si>
  <si>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</si>
  <si>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</si>
  <si>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</si>
  <si>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</si>
  <si>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</si>
  <si>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</si>
  <si>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</si>
  <si>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</si>
  <si>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</si>
  <si>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</si>
  <si>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</si>
  <si>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</si>
  <si>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</si>
  <si>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</si>
  <si>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</si>
  <si>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</si>
  <si>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</si>
  <si>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</si>
  <si>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</si>
  <si>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</si>
  <si>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</si>
  <si>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</si>
  <si>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</si>
  <si>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</si>
  <si>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</si>
  <si>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</si>
  <si>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</si>
  <si>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</si>
  <si>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</si>
  <si>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</si>
  <si>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</si>
  <si>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</si>
  <si>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</si>
  <si>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</si>
  <si>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</si>
  <si>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</si>
  <si>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</si>
  <si>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</si>
  <si>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</si>
  <si>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</si>
  <si>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</si>
  <si>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</si>
  <si>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</si>
  <si>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</si>
  <si>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</si>
  <si>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</si>
  <si>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</si>
  <si>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</si>
  <si>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</si>
  <si>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</si>
  <si>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</si>
  <si>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</si>
  <si>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</si>
  <si>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</si>
  <si>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</si>
  <si>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</si>
  <si>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</si>
  <si>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</si>
  <si>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</si>
  <si>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</si>
  <si>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</si>
  <si>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</si>
  <si>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</si>
  <si>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</si>
  <si>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</si>
  <si>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</si>
  <si>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</si>
  <si>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</si>
  <si>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</si>
  <si>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</si>
  <si>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</si>
  <si>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</si>
  <si>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</si>
  <si>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</si>
  <si>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</si>
  <si>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</si>
  <si>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</si>
  <si>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</si>
  <si>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</si>
  <si>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</si>
  <si>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</si>
  <si>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</si>
  <si>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</si>
  <si>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</si>
  <si>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</si>
  <si>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</si>
  <si>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</si>
  <si>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</si>
  <si>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</si>
  <si>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</si>
  <si>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</si>
  <si>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</si>
  <si>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</si>
  <si>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</si>
  <si>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</si>
  <si>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</si>
  <si>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</si>
  <si>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</si>
  <si>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</si>
  <si>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</si>
  <si>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</si>
  <si>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</si>
  <si>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</si>
  <si>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</si>
  <si>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</si>
  <si>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</si>
  <si>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</si>
  <si>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</si>
  <si>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</si>
  <si>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</si>
  <si>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</si>
  <si>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</si>
  <si>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</si>
  <si>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</si>
  <si>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</si>
  <si>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</si>
  <si>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</si>
  <si>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</si>
  <si>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</si>
  <si>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</si>
  <si>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</si>
  <si>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</si>
  <si>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</si>
  <si>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</si>
  <si>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</si>
  <si>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</si>
  <si>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</si>
  <si>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</si>
  <si>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</si>
  <si>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</si>
  <si>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</si>
  <si>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</si>
  <si>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</si>
  <si>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</si>
  <si>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</si>
  <si>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</si>
  <si>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</si>
  <si>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</si>
  <si>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</si>
  <si>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</si>
  <si>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</si>
  <si>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</si>
  <si>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</si>
  <si>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</si>
  <si>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</si>
  <si>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</si>
  <si>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</si>
  <si>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</si>
  <si>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</si>
  <si>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</si>
  <si>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</si>
  <si>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</si>
  <si>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</si>
  <si>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</si>
  <si>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</si>
  <si>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</si>
  <si>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</si>
  <si>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</si>
  <si>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</si>
  <si>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</si>
  <si>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</si>
  <si>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</si>
  <si>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</si>
  <si>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</si>
  <si>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</si>
  <si>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</si>
  <si>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</si>
  <si>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</si>
  <si>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</si>
  <si>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</si>
  <si>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</si>
  <si>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</si>
  <si>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</si>
  <si>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</si>
  <si>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</si>
  <si>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</si>
  <si>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</si>
  <si>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</si>
  <si>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</si>
  <si>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</si>
  <si>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</si>
  <si>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</si>
  <si>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</si>
  <si>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</si>
  <si>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</si>
  <si>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</si>
  <si>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</si>
  <si>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</si>
  <si>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</si>
  <si>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</si>
  <si>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</si>
  <si>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</si>
  <si>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</si>
  <si>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</si>
  <si>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</si>
  <si>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</si>
  <si>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</si>
  <si>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</si>
  <si>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</si>
  <si>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</si>
  <si>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</si>
  <si>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</si>
  <si>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</si>
  <si>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</si>
  <si>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</si>
  <si>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</si>
  <si>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</si>
  <si>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</si>
  <si>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</si>
  <si>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</si>
  <si>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</si>
  <si>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</si>
  <si>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</si>
  <si>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</si>
  <si>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</si>
  <si>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</si>
  <si>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</si>
  <si>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</si>
  <si>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</si>
  <si>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</si>
  <si>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</si>
  <si>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</si>
  <si>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</si>
  <si>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</si>
  <si>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</si>
  <si>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</si>
  <si>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</si>
  <si>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</si>
  <si>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</si>
  <si>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</si>
  <si>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</si>
  <si>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</si>
  <si>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</si>
  <si>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</si>
  <si>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</si>
  <si>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</si>
  <si>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</si>
  <si>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</si>
  <si>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</si>
  <si>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</si>
  <si>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</si>
  <si>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</si>
  <si>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</si>
  <si>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</si>
  <si>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</si>
  <si>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</si>
  <si>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</si>
  <si>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</si>
  <si>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</si>
  <si>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</si>
  <si>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</si>
  <si>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</si>
  <si>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</si>
  <si>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</si>
  <si>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</si>
  <si>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</si>
  <si>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</si>
  <si>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</si>
  <si>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</si>
  <si>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</si>
  <si>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</si>
  <si>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</si>
  <si>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</si>
  <si>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</si>
  <si>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</si>
  <si>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</si>
  <si>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</si>
  <si>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</si>
  <si>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</si>
  <si>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</si>
  <si>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</si>
  <si>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</si>
  <si>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</si>
  <si>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</si>
  <si>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</si>
  <si>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</si>
  <si>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</si>
  <si>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</si>
  <si>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</si>
  <si>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</si>
  <si>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</si>
  <si>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</si>
  <si>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</si>
  <si>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</si>
  <si>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</si>
  <si>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</si>
  <si>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</si>
  <si>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</si>
  <si>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</si>
  <si>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</si>
  <si>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</si>
  <si>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</si>
  <si>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</si>
  <si>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</si>
  <si>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</si>
  <si>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</si>
  <si>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</si>
  <si>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</si>
  <si>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</si>
  <si>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</si>
  <si>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</si>
  <si>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</si>
  <si>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</si>
  <si>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</si>
  <si>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</si>
  <si>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</si>
  <si>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</si>
  <si>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</si>
  <si>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</si>
  <si>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</si>
  <si>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</si>
  <si>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</si>
  <si>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</si>
  <si>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</si>
  <si>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</si>
  <si>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</si>
  <si>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</si>
  <si>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</si>
  <si>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</si>
  <si>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</si>
  <si>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</si>
  <si>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</si>
  <si>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</si>
  <si>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</si>
  <si>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</si>
  <si>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</si>
  <si>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</si>
  <si>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</si>
  <si>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</si>
  <si>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</si>
  <si>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</si>
  <si>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</si>
  <si>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</si>
  <si>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</si>
  <si>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</si>
  <si>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</si>
  <si>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</si>
  <si>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</si>
  <si>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</si>
  <si>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</si>
  <si>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</si>
  <si>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</si>
  <si>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</si>
  <si>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</si>
  <si>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</si>
  <si>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</si>
  <si>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</si>
  <si>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</si>
  <si>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</si>
  <si>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</si>
  <si>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</si>
  <si>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</si>
  <si>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</si>
  <si>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</si>
  <si>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</si>
  <si>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</si>
  <si>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</si>
  <si>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</si>
  <si>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</si>
  <si>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</si>
  <si>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</si>
  <si>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</si>
  <si>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</si>
  <si>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</si>
  <si>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</si>
  <si>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</si>
  <si>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</si>
  <si>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</si>
  <si>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</si>
  <si>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</si>
  <si>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</si>
  <si>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</si>
  <si>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</si>
  <si>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</si>
  <si>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</si>
  <si>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</si>
  <si>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</si>
  <si>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</si>
  <si>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</si>
  <si>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</si>
  <si>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</si>
  <si>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</si>
  <si>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</si>
  <si>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</si>
  <si>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</si>
  <si>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</si>
  <si>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</si>
  <si>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</si>
  <si>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</si>
  <si>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</si>
  <si>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</si>
  <si>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</si>
  <si>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</si>
  <si>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</si>
  <si>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</si>
  <si>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</si>
  <si>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</si>
  <si>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</si>
  <si>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</si>
  <si>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</si>
  <si>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</si>
  <si>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</si>
  <si>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</si>
  <si>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</si>
  <si>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</si>
  <si>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</si>
  <si>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</si>
  <si>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</si>
  <si>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</si>
  <si>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</si>
  <si>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</si>
  <si>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</si>
  <si>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</si>
  <si>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</si>
  <si>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</si>
  <si>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</si>
  <si>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</si>
  <si>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</si>
  <si>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</si>
  <si>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</si>
  <si>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</si>
  <si>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</si>
  <si>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</si>
  <si>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</si>
  <si>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</si>
  <si>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</si>
  <si>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</si>
  <si>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</si>
  <si>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</si>
  <si>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</si>
  <si>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</si>
  <si>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</si>
  <si>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</si>
  <si>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</si>
  <si>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</si>
  <si>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</si>
  <si>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</si>
  <si>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</si>
  <si>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</si>
  <si>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</si>
  <si>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</si>
  <si>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</si>
  <si>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</si>
  <si>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</si>
  <si>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</si>
  <si>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</si>
  <si>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</si>
  <si>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</si>
  <si>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</si>
  <si>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</si>
  <si>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</si>
  <si>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</si>
  <si>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</si>
  <si>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</si>
  <si>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</si>
  <si>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</si>
  <si>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</si>
  <si>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</si>
  <si>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</si>
  <si>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</si>
  <si>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</si>
  <si>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</si>
  <si>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</si>
  <si>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</si>
  <si>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</si>
  <si>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</si>
  <si>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</si>
  <si>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</si>
  <si>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</si>
  <si>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</si>
  <si>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</si>
  <si>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</si>
  <si>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</si>
  <si>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</si>
  <si>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</si>
  <si>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</si>
  <si>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</si>
  <si>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</si>
  <si>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</si>
  <si>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</si>
  <si>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</si>
  <si>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</si>
  <si>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</si>
  <si>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</si>
  <si>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</si>
  <si>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</si>
  <si>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</si>
  <si>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</si>
  <si>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</si>
  <si>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</si>
  <si>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</si>
  <si>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</si>
  <si>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</si>
  <si>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</si>
  <si>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</si>
  <si>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</si>
  <si>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</si>
  <si>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</si>
  <si>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</si>
  <si>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</si>
  <si>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</si>
  <si>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</si>
  <si>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</si>
  <si>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</si>
  <si>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</si>
  <si>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</si>
  <si>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</si>
  <si>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</si>
  <si>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</si>
  <si>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</si>
  <si>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</si>
  <si>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</si>
  <si>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</si>
  <si>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</si>
  <si>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</si>
  <si>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</si>
  <si>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</si>
  <si>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</si>
  <si>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</si>
  <si>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</si>
  <si>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</si>
  <si>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</si>
  <si>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</si>
  <si>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</si>
  <si>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</si>
  <si>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</si>
  <si>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</si>
  <si>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</si>
  <si>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</si>
  <si>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</si>
  <si>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</si>
  <si>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</si>
  <si>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</si>
  <si>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</si>
  <si>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</si>
  <si>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</si>
  <si>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</si>
  <si>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</si>
  <si>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</si>
  <si>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</si>
  <si>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</si>
  <si>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</si>
  <si>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</si>
  <si>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</si>
  <si>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</si>
  <si>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</si>
  <si>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</si>
  <si>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</si>
  <si>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</si>
  <si>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</si>
  <si>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</si>
  <si>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</si>
  <si>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</si>
  <si>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</si>
  <si>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</si>
  <si>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</si>
  <si>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</si>
  <si>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</si>
  <si>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</si>
  <si>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</si>
  <si>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</si>
  <si>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</si>
  <si>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</si>
  <si>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</si>
  <si>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</si>
  <si>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</si>
  <si>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</si>
  <si>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</si>
  <si>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</si>
  <si>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</si>
  <si>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</si>
  <si>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</si>
  <si>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</si>
  <si>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</si>
  <si>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</si>
  <si>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</si>
  <si>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</si>
  <si>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</si>
  <si>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</si>
  <si>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</si>
  <si>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</si>
  <si>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</si>
  <si>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</si>
  <si>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</si>
  <si>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</si>
  <si>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</si>
  <si>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</si>
  <si>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</si>
  <si>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</si>
  <si>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</si>
  <si>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</si>
  <si>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</si>
  <si>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</si>
  <si>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</si>
  <si>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</si>
  <si>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</si>
  <si>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</si>
  <si>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</si>
  <si>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</si>
  <si>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</si>
  <si>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</si>
  <si>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</si>
  <si>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</si>
  <si>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</si>
  <si>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</si>
  <si>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</si>
  <si>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</si>
  <si>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</si>
  <si>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</si>
  <si>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</si>
  <si>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</si>
  <si>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</si>
  <si>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</si>
  <si>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</si>
  <si>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</si>
  <si>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</si>
  <si>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</si>
  <si>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</si>
  <si>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</si>
  <si>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</si>
  <si>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</si>
  <si>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</si>
  <si>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</si>
  <si>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</si>
  <si>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</si>
  <si>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</si>
  <si>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</si>
  <si>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</si>
  <si>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</si>
  <si>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</si>
  <si>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</si>
  <si>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</si>
  <si>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</si>
  <si>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</si>
  <si>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</si>
  <si>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</si>
  <si>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</si>
  <si>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</si>
  <si>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</si>
  <si>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</si>
  <si>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</si>
  <si>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</si>
  <si>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</si>
  <si>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</si>
  <si>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</si>
  <si>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</si>
  <si>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</si>
  <si>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</si>
  <si>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</si>
  <si>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</si>
  <si>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</si>
  <si>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</si>
  <si>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</si>
  <si>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</si>
  <si>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</si>
  <si>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</si>
  <si>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</si>
  <si>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</si>
  <si>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</si>
  <si>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</si>
  <si>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</si>
  <si>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</si>
  <si>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</si>
  <si>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</si>
  <si>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</si>
  <si>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</si>
  <si>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</si>
  <si>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</si>
  <si>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</si>
  <si>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</si>
  <si>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</si>
  <si>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</si>
  <si>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</si>
  <si>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</si>
  <si>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</si>
  <si>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</si>
  <si>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</si>
  <si>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</si>
  <si>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</si>
  <si>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</si>
  <si>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</si>
  <si>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</si>
  <si>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</si>
  <si>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</si>
  <si>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</si>
  <si>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</si>
  <si>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</si>
  <si>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</si>
  <si>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</si>
  <si>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</si>
  <si>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</si>
  <si>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</si>
  <si>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</si>
  <si>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</si>
  <si>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</si>
  <si>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</si>
  <si>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</si>
  <si>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</si>
  <si>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</si>
  <si>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</si>
  <si>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</si>
  <si>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</si>
  <si>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</si>
  <si>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</si>
  <si>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</si>
  <si>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</si>
  <si>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</si>
  <si>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</si>
  <si>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</si>
  <si>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</si>
  <si>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</si>
  <si>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</si>
  <si>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</si>
  <si>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</si>
  <si>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</si>
  <si>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</si>
  <si>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</si>
  <si>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</si>
  <si>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</si>
  <si>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</si>
  <si>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</si>
  <si>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</si>
  <si>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</si>
  <si>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</si>
  <si>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</si>
  <si>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</si>
  <si>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</si>
  <si>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</si>
  <si>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</si>
  <si>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</si>
  <si>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</si>
  <si>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</si>
  <si>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</si>
  <si>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</si>
  <si>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</si>
  <si>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</si>
  <si>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</si>
  <si>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</si>
  <si>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</si>
  <si>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</si>
  <si>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</si>
  <si>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</si>
  <si>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</si>
  <si>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</si>
  <si>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</si>
  <si>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</si>
  <si>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</si>
  <si>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</si>
  <si>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</si>
  <si>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</si>
  <si>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</si>
  <si>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</si>
  <si>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</si>
  <si>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</si>
  <si>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</si>
  <si>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</si>
  <si>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</si>
  <si>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</si>
  <si>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</si>
  <si>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</si>
  <si>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</si>
  <si>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</si>
  <si>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</si>
  <si>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</si>
  <si>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</si>
  <si>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</si>
  <si>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</si>
  <si>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</si>
  <si>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</si>
  <si>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</si>
  <si>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</si>
  <si>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</si>
  <si>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</si>
  <si>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</si>
  <si>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</si>
  <si>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</si>
  <si>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</si>
  <si>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</si>
  <si>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</si>
  <si>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</si>
  <si>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</si>
  <si>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</si>
  <si>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</si>
  <si>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</si>
  <si>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</si>
  <si>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</si>
  <si>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</si>
  <si>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</si>
  <si>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</si>
  <si>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</si>
  <si>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</si>
  <si>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</si>
  <si>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</si>
  <si>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</si>
  <si>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</si>
  <si>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</si>
  <si>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</si>
  <si>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</si>
  <si>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</si>
  <si>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</si>
  <si>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</si>
  <si>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</si>
  <si>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</si>
  <si>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</si>
  <si>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</si>
  <si>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</si>
  <si>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</si>
  <si>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</si>
  <si>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</si>
  <si>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</si>
  <si>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</si>
  <si>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</si>
  <si>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</si>
  <si>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</si>
  <si>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</si>
  <si>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</si>
  <si>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</si>
  <si>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</si>
  <si>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</si>
  <si>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</si>
  <si>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</si>
  <si>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</si>
  <si>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</si>
  <si>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</si>
  <si>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</si>
  <si>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</si>
  <si>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</si>
  <si>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</si>
  <si>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</si>
  <si>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</si>
  <si>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</si>
  <si>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</si>
  <si>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</si>
  <si>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</si>
  <si>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</si>
  <si>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</si>
  <si>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</si>
  <si>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</si>
  <si>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</si>
  <si>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</si>
  <si>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</si>
  <si>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</si>
  <si>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</si>
  <si>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</si>
  <si>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</si>
  <si>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</si>
  <si>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</si>
  <si>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</si>
  <si>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</si>
  <si>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</si>
  <si>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</si>
  <si>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</si>
  <si>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</si>
  <si>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</si>
  <si>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</si>
  <si>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</si>
  <si>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</si>
  <si>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</si>
  <si>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</si>
  <si>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</si>
  <si>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</si>
  <si>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</si>
  <si>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</si>
  <si>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</si>
  <si>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</si>
  <si>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</si>
  <si>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</si>
  <si>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</si>
  <si>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</si>
  <si>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</si>
  <si>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</si>
  <si>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</si>
  <si>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</si>
  <si>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</si>
  <si>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</si>
  <si>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</si>
  <si>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</si>
  <si>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</si>
  <si>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</si>
  <si>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</si>
  <si>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</si>
  <si>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</si>
  <si>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</si>
  <si>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</si>
  <si>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</si>
  <si>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</si>
  <si>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</si>
  <si>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</si>
  <si>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</si>
  <si>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</si>
  <si>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</si>
  <si>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</si>
  <si>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</si>
  <si>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</si>
  <si>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</si>
  <si>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</si>
  <si>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</si>
  <si>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</si>
  <si>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</si>
  <si>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</si>
  <si>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</si>
  <si>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</si>
  <si>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</si>
  <si>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</si>
  <si>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</si>
  <si>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</si>
  <si>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</si>
  <si>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</si>
  <si>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</si>
  <si>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</si>
  <si>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</si>
  <si>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</si>
  <si>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</si>
  <si>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</si>
  <si>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</si>
  <si>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</si>
  <si>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</si>
  <si>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</si>
  <si>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</si>
  <si>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</si>
  <si>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</si>
  <si>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</si>
  <si>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</si>
  <si>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</si>
  <si>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</si>
  <si>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</si>
  <si>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</si>
  <si>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</si>
  <si>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</si>
  <si>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</si>
  <si>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</si>
  <si>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</si>
  <si>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</si>
  <si>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</si>
  <si>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</si>
  <si>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</si>
  <si>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</si>
  <si>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</si>
  <si>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</si>
  <si>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</si>
  <si>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</si>
  <si>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</si>
  <si>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</si>
  <si>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</si>
  <si>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</si>
  <si>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</si>
  <si>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</si>
  <si>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</si>
  <si>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</si>
  <si>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</si>
  <si>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</si>
  <si>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</si>
  <si>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</si>
  <si>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</si>
  <si>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</si>
  <si>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</si>
  <si>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</si>
  <si>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</si>
  <si>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</si>
  <si>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</si>
  <si>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</si>
  <si>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</si>
  <si>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</si>
  <si>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</si>
  <si>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</si>
  <si>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</si>
  <si>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</si>
  <si>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</si>
  <si>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</si>
  <si>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</si>
  <si>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</si>
  <si>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</si>
  <si>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</si>
  <si>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</si>
  <si>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</si>
  <si>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</si>
  <si>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</si>
  <si>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</si>
  <si>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</si>
  <si>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</si>
  <si>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</si>
  <si>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</si>
  <si>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</si>
  <si>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</si>
  <si>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</si>
  <si>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</si>
  <si>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</si>
  <si>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</si>
  <si>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</si>
  <si>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</si>
  <si>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</si>
  <si>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</si>
  <si>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</si>
  <si>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</si>
  <si>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</si>
  <si>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</si>
  <si>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</si>
  <si>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</si>
  <si>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</si>
  <si>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</si>
  <si>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</si>
  <si>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</si>
  <si>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</si>
  <si>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</si>
  <si>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</si>
  <si>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</si>
  <si>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</si>
  <si>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</si>
  <si>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</si>
  <si>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</si>
  <si>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</si>
  <si>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</si>
  <si>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</si>
  <si>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</si>
  <si>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</si>
  <si>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</si>
  <si>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</si>
  <si>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</si>
  <si>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</si>
  <si>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</si>
  <si>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</si>
  <si>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</si>
  <si>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</si>
  <si>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</si>
  <si>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</si>
  <si>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</si>
  <si>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</si>
  <si>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</si>
  <si>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</si>
  <si>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</si>
  <si>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</si>
  <si>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</si>
  <si>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</si>
  <si>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</si>
  <si>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</si>
  <si>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</si>
  <si>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</si>
  <si>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</si>
  <si>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</si>
  <si>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</si>
  <si>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</si>
  <si>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</si>
  <si>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</si>
  <si>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</si>
  <si>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</si>
  <si>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</si>
  <si>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</si>
  <si>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</si>
  <si>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</si>
  <si>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</si>
  <si>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</si>
  <si>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</si>
  <si>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</si>
  <si>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</si>
  <si>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</si>
  <si>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</si>
  <si>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</si>
  <si>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</si>
  <si>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</si>
  <si>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</si>
  <si>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</si>
  <si>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</si>
  <si>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</si>
  <si>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</si>
  <si>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</si>
  <si>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</si>
  <si>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</si>
  <si>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</si>
  <si>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</si>
  <si>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</si>
  <si>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</si>
  <si>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</si>
  <si>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</si>
  <si>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</si>
  <si>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</si>
  <si>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</si>
  <si>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</si>
  <si>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</si>
  <si>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</si>
  <si>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</si>
  <si>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</si>
  <si>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</si>
  <si>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</si>
  <si>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</si>
  <si>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</si>
  <si>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</si>
  <si>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</si>
  <si>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</si>
  <si>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</si>
  <si>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</si>
  <si>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</si>
  <si>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</si>
  <si>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</si>
  <si>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</si>
  <si>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</si>
  <si>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</si>
  <si>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</si>
  <si>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</si>
  <si>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</si>
  <si>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</si>
  <si>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</si>
  <si>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</si>
  <si>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</si>
  <si>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</si>
  <si>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</si>
  <si>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</si>
  <si>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</si>
  <si>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</si>
  <si>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</si>
  <si>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</si>
  <si>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</si>
  <si>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</si>
  <si>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</si>
  <si>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</si>
  <si>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</si>
  <si>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</si>
  <si>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</si>
  <si>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</si>
  <si>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</si>
  <si>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</si>
  <si>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</si>
  <si>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</si>
  <si>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</si>
  <si>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</si>
  <si>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</si>
  <si>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</si>
  <si>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</si>
  <si>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</si>
  <si>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</si>
  <si>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</si>
  <si>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</si>
  <si>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</si>
  <si>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</si>
  <si>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</si>
  <si>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</si>
  <si>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</si>
  <si>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</si>
  <si>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</si>
  <si>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</si>
  <si>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</si>
  <si>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</si>
  <si>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</si>
  <si>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</si>
  <si>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</si>
  <si>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</si>
  <si>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</si>
  <si>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</si>
  <si>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</si>
  <si>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</si>
  <si>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</si>
  <si>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</si>
  <si>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</si>
  <si>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</si>
  <si>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</si>
  <si>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</si>
  <si>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</si>
  <si>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</si>
  <si>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</si>
  <si>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</si>
  <si>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</si>
  <si>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</si>
  <si>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</si>
  <si>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</si>
  <si>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</si>
  <si>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</si>
  <si>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</si>
  <si>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</si>
  <si>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</si>
  <si>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</si>
  <si>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</si>
  <si>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</si>
  <si>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</si>
  <si>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</si>
  <si>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</si>
  <si>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</si>
  <si>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</si>
  <si>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</si>
  <si>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</si>
  <si>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</si>
  <si>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</si>
  <si>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</si>
  <si>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</si>
  <si>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</si>
  <si>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</si>
  <si>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</si>
  <si>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</si>
  <si>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</si>
  <si>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</si>
  <si>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</si>
  <si>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</si>
  <si>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</si>
  <si>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</si>
  <si>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</si>
  <si>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</si>
  <si>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</si>
  <si>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</si>
  <si>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</si>
  <si>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</si>
  <si>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</si>
  <si>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</si>
  <si>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</si>
  <si>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</si>
  <si>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</si>
  <si>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</si>
  <si>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</si>
  <si>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</si>
  <si>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</si>
  <si>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</si>
  <si>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</si>
  <si>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</si>
  <si>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</si>
  <si>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</si>
  <si>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</si>
  <si>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</si>
  <si>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</si>
  <si>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</si>
  <si>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</si>
  <si>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</si>
  <si>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</si>
  <si>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</si>
  <si>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</si>
  <si>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</si>
  <si>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</si>
  <si>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</si>
  <si>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</si>
  <si>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</si>
  <si>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</si>
  <si>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</si>
  <si>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</si>
  <si>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</si>
  <si>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</si>
  <si>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</si>
  <si>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</si>
  <si>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</si>
  <si>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</si>
  <si>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</si>
  <si>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</si>
  <si>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</si>
  <si>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</si>
  <si>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</si>
  <si>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</si>
  <si>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</si>
  <si>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</si>
  <si>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</si>
  <si>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</si>
  <si>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</si>
  <si>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</si>
  <si>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</si>
  <si>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</si>
  <si>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</si>
  <si>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</si>
  <si>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</si>
  <si>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</si>
  <si>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</si>
  <si>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</si>
  <si>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</si>
  <si>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</si>
  <si>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</si>
  <si>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</si>
  <si>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</si>
  <si>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</si>
  <si>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</si>
  <si>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</si>
  <si>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</si>
  <si>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</si>
  <si>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</si>
  <si>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</si>
  <si>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</si>
  <si>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</si>
  <si>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</si>
  <si>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</si>
  <si>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</si>
  <si>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</si>
  <si>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</si>
  <si>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</si>
  <si>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</si>
  <si>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</si>
  <si>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</si>
  <si>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</si>
  <si>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</si>
  <si>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</si>
  <si>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</si>
  <si>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</si>
  <si>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</si>
  <si>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</si>
  <si>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</si>
  <si>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</si>
  <si>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</si>
  <si>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</si>
  <si>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</si>
  <si>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</si>
  <si>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</si>
  <si>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</si>
  <si>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</si>
  <si>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</si>
  <si>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</si>
  <si>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</si>
  <si>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</si>
  <si>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</si>
  <si>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</si>
  <si>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</si>
  <si>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</si>
  <si>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</si>
  <si>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</si>
  <si>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</si>
  <si>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</si>
  <si>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</si>
  <si>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</si>
  <si>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</si>
  <si>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</si>
  <si>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</si>
  <si>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</si>
  <si>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</si>
  <si>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</si>
  <si>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</si>
  <si>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</si>
  <si>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</si>
  <si>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</si>
  <si>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</si>
  <si>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</si>
  <si>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</si>
  <si>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</si>
  <si>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</si>
  <si>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</si>
  <si>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</si>
  <si>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</si>
  <si>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</si>
  <si>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</si>
  <si>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</si>
  <si>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</si>
  <si>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</si>
  <si>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</si>
  <si>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</si>
  <si>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</si>
  <si>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</si>
  <si>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</si>
  <si>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</si>
  <si>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</si>
  <si>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</si>
  <si>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</si>
  <si>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</si>
  <si>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</si>
  <si>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</si>
  <si>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</si>
  <si>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</si>
  <si>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</si>
  <si>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</si>
  <si>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</si>
  <si>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</si>
  <si>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</si>
  <si>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</si>
  <si>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</si>
  <si>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</si>
  <si>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</si>
  <si>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</si>
  <si>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</si>
  <si>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</si>
  <si>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</si>
  <si>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</si>
  <si>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</si>
  <si>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</si>
  <si>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</si>
  <si>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</si>
  <si>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</si>
  <si>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</si>
  <si>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</si>
  <si>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</si>
  <si>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</si>
  <si>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</si>
  <si>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</si>
  <si>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</si>
  <si>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</si>
  <si>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</si>
  <si>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</si>
  <si>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</si>
  <si>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</si>
  <si>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</si>
  <si>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</si>
  <si>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</si>
  <si>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</si>
  <si>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</si>
  <si>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</si>
  <si>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</si>
  <si>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</si>
  <si>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</si>
  <si>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</si>
  <si>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</si>
  <si>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</si>
  <si>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</si>
  <si>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</si>
  <si>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</si>
  <si>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</si>
  <si>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</si>
  <si>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</si>
  <si>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</si>
  <si>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</si>
  <si>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</si>
  <si>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</si>
  <si>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</si>
  <si>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</si>
  <si>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</si>
  <si>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</si>
  <si>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</si>
  <si>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</si>
  <si>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</si>
  <si>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</si>
  <si>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</si>
  <si>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</si>
  <si>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</si>
  <si>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</si>
  <si>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</si>
  <si>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</si>
  <si>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</si>
  <si>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</si>
  <si>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</si>
  <si>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</si>
  <si>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</si>
  <si>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</si>
  <si>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</si>
  <si>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</si>
  <si>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</si>
  <si>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</si>
  <si>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</si>
  <si>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</si>
  <si>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</si>
  <si>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</si>
  <si>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</si>
  <si>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</si>
  <si>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</si>
  <si>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</si>
  <si>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</si>
  <si>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</si>
  <si>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</si>
  <si>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</si>
  <si>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</si>
  <si>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</si>
  <si>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</si>
  <si>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</si>
  <si>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</si>
  <si>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</si>
  <si>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</si>
  <si>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</si>
  <si>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</si>
  <si>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</si>
  <si>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</si>
  <si>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</si>
  <si>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</si>
  <si>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</si>
  <si>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</si>
  <si>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</si>
  <si>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</si>
  <si>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</si>
  <si>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</si>
  <si>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</si>
  <si>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</si>
  <si>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</si>
  <si>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</si>
  <si>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</si>
  <si>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</si>
  <si>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</si>
  <si>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</si>
  <si>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</si>
  <si>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</si>
  <si>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</si>
  <si>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</si>
  <si>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</si>
  <si>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</si>
  <si>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</si>
  <si>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</si>
  <si>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</si>
  <si>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</si>
  <si>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</si>
  <si>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</si>
  <si>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</si>
  <si>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</si>
  <si>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</si>
  <si>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</si>
  <si>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</si>
  <si>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</si>
  <si>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</si>
  <si>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</si>
  <si>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</si>
  <si>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</si>
  <si>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</si>
  <si>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</si>
  <si>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</si>
  <si>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</si>
  <si>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</si>
  <si>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</si>
  <si>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</si>
  <si>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</si>
  <si>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</si>
  <si>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</si>
  <si>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</si>
  <si>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</si>
  <si>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</si>
  <si>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</si>
  <si>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</si>
  <si>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</si>
  <si>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</si>
  <si>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</si>
  <si>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</si>
  <si>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</si>
  <si>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</si>
  <si>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</si>
  <si>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</si>
  <si>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</si>
  <si>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</si>
  <si>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</si>
  <si>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</si>
  <si>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</si>
  <si>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</si>
  <si>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</si>
  <si>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</si>
  <si>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</si>
  <si>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</si>
  <si>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</si>
  <si>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</si>
  <si>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</si>
  <si>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</si>
  <si>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</si>
  <si>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</si>
  <si>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</si>
  <si>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</si>
  <si>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</si>
  <si>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</si>
  <si>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</si>
  <si>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</si>
  <si>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</si>
  <si>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</si>
  <si>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</si>
  <si>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</si>
  <si>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</si>
  <si>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</si>
  <si>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</si>
  <si>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</si>
  <si>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</si>
  <si>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</si>
  <si>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</si>
  <si>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</si>
  <si>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</si>
  <si>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</si>
  <si>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</si>
  <si>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</si>
  <si>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</si>
  <si>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</si>
  <si>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</si>
  <si>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</si>
  <si>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</si>
  <si>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</si>
  <si>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</si>
  <si>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</si>
  <si>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</si>
  <si>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</si>
  <si>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</si>
  <si>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</si>
  <si>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</si>
  <si>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</si>
  <si>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</si>
  <si>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</si>
  <si>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</si>
  <si>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</si>
  <si>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</si>
  <si>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</si>
  <si>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</si>
  <si>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</si>
  <si>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</si>
  <si>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</si>
  <si>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</si>
  <si>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</si>
  <si>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</si>
  <si>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</si>
  <si>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</si>
  <si>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</si>
  <si>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</si>
  <si>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</si>
  <si>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</si>
  <si>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</si>
  <si>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</si>
  <si>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</si>
  <si>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</si>
  <si>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</si>
  <si>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</si>
  <si>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</si>
  <si>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</si>
  <si>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</si>
  <si>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</si>
  <si>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</si>
  <si>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</si>
  <si>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</si>
  <si>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</si>
  <si>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</si>
  <si>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</si>
  <si>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</si>
  <si>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</si>
  <si>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</si>
  <si>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</si>
  <si>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</si>
  <si>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</si>
  <si>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</si>
  <si>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</si>
  <si>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</si>
  <si>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</si>
  <si>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</si>
  <si>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</si>
  <si>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</si>
  <si>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</si>
  <si>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</si>
  <si>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</si>
  <si>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</si>
  <si>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</si>
  <si>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</si>
  <si>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</si>
  <si>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</si>
  <si>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</si>
  <si>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</si>
  <si>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</si>
  <si>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</si>
  <si>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</si>
  <si>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</si>
  <si>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</si>
  <si>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</si>
  <si>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</si>
  <si>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</si>
  <si>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</si>
  <si>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</si>
  <si>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</si>
  <si>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</si>
  <si>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</si>
  <si>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</si>
  <si>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</si>
  <si>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</si>
  <si>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</si>
  <si>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</si>
  <si>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</si>
  <si>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</si>
  <si>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</si>
  <si>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</si>
  <si>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</si>
  <si>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</si>
  <si>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</si>
  <si>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</si>
  <si>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</si>
  <si>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</si>
  <si>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</si>
  <si>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</si>
  <si>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</si>
  <si>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</si>
  <si>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</si>
  <si>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</si>
  <si>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</si>
  <si>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</si>
  <si>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</si>
  <si>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</si>
  <si>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</si>
  <si>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</si>
  <si>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</si>
  <si>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</si>
  <si>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</si>
  <si>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</si>
  <si>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</si>
  <si>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</si>
  <si>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</si>
  <si>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</si>
  <si>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</si>
  <si>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</si>
  <si>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</si>
  <si>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</si>
  <si>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</si>
  <si>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</si>
  <si>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</si>
  <si>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</si>
  <si>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</si>
  <si>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</si>
  <si>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</si>
  <si>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</si>
  <si>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</si>
  <si>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</si>
  <si>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</si>
  <si>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</si>
  <si>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</si>
  <si>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</si>
  <si>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</si>
  <si>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</si>
  <si>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</si>
  <si>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</si>
  <si>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</si>
  <si>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</si>
  <si>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</si>
  <si>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</si>
  <si>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</si>
  <si>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</si>
  <si>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</si>
  <si>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</si>
  <si>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</si>
  <si>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</si>
  <si>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</si>
  <si>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</si>
  <si>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</si>
  <si>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</si>
  <si>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</si>
  <si>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</si>
  <si>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</si>
  <si>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</si>
  <si>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</si>
  <si>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</si>
  <si>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</si>
  <si>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</si>
  <si>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</si>
  <si>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</si>
  <si>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</si>
  <si>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</si>
  <si>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</si>
  <si>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</si>
  <si>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</si>
  <si>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</si>
  <si>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</si>
  <si>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</si>
  <si>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</si>
  <si>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</si>
  <si>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</si>
  <si>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</si>
  <si>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</si>
  <si>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</si>
  <si>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</si>
  <si>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</si>
  <si>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</si>
  <si>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</si>
  <si>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</si>
  <si>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</si>
  <si>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</si>
  <si>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</si>
  <si>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</si>
  <si>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</si>
  <si>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</si>
  <si>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</si>
  <si>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</si>
  <si>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</si>
  <si>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</si>
  <si>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</si>
  <si>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</si>
  <si>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</si>
  <si>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</si>
  <si>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</si>
  <si>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</si>
  <si>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</si>
  <si>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</si>
  <si>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</si>
  <si>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</si>
  <si>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</si>
  <si>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</si>
  <si>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</si>
  <si>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</si>
  <si>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</si>
  <si>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</si>
  <si>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</si>
  <si>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</si>
  <si>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</si>
  <si>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</si>
  <si>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</si>
  <si>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</si>
  <si>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</si>
  <si>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</si>
  <si>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</si>
  <si>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</si>
  <si>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</si>
  <si>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</si>
  <si>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</si>
  <si>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</si>
  <si>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</si>
  <si>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</si>
  <si>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</si>
  <si>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</si>
  <si>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</si>
  <si>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</si>
  <si>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</si>
  <si>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</si>
  <si>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</si>
  <si>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</si>
  <si>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</si>
  <si>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</si>
  <si>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</si>
  <si>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</si>
  <si>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</si>
  <si>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</si>
  <si>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</si>
  <si>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</si>
  <si>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</si>
  <si>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</si>
  <si>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</si>
  <si>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</si>
  <si>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</si>
  <si>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</si>
  <si>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</si>
  <si>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</si>
  <si>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</si>
  <si>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</si>
  <si>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</si>
  <si>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</si>
  <si>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</si>
  <si>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</si>
  <si>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</si>
  <si>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</si>
  <si>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</si>
  <si>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</si>
  <si>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</si>
  <si>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</si>
  <si>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</si>
  <si>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</si>
  <si>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</si>
  <si>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</si>
  <si>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</si>
  <si>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</si>
  <si>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</si>
  <si>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</si>
  <si>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</si>
  <si>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</si>
  <si>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</si>
  <si>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</si>
  <si>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</si>
  <si>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</si>
  <si>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</si>
  <si>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</si>
  <si>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</si>
  <si>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</si>
  <si>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</si>
  <si>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</si>
  <si>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</si>
  <si>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</si>
  <si>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</si>
  <si>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</si>
  <si>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</si>
  <si>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</si>
  <si>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</si>
  <si>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</si>
  <si>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</si>
  <si>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</si>
  <si>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</si>
  <si>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</si>
  <si>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</si>
  <si>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</si>
  <si>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</si>
  <si>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</si>
  <si>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</si>
  <si>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</si>
  <si>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</si>
  <si>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</si>
  <si>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</si>
  <si>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</si>
  <si>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</si>
  <si>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</si>
  <si>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</si>
  <si>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</si>
  <si>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</si>
  <si>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</si>
  <si>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</si>
  <si>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</si>
  <si>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</si>
  <si>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</si>
  <si>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</si>
  <si>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</si>
  <si>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</si>
  <si>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</si>
  <si>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</si>
  <si>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</si>
  <si>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</si>
  <si>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</si>
  <si>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</si>
  <si>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</si>
  <si>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</si>
  <si>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</si>
  <si>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</si>
  <si>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</si>
  <si>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</si>
  <si>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</si>
  <si>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</si>
  <si>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</si>
  <si>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</si>
  <si>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</si>
  <si>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</si>
  <si>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</si>
  <si>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</si>
  <si>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</si>
  <si>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</si>
  <si>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</si>
  <si>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</si>
  <si>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</si>
  <si>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</si>
  <si>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</si>
  <si>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</si>
  <si>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</si>
  <si>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</si>
  <si>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</si>
  <si>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</si>
  <si>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</si>
  <si>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</si>
  <si>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</si>
  <si>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</si>
  <si>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</si>
  <si>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</si>
  <si>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</si>
  <si>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</si>
  <si>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</si>
  <si>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</si>
  <si>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</si>
  <si>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</si>
  <si>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</si>
  <si>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</si>
  <si>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</si>
  <si>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</si>
  <si>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</si>
  <si>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</si>
  <si>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</si>
  <si>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</si>
  <si>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</si>
  <si>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</si>
  <si>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</si>
  <si>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</si>
  <si>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</si>
  <si>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</si>
  <si>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</si>
  <si>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</si>
  <si>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</si>
  <si>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</si>
  <si>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</si>
  <si>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</si>
  <si>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</si>
  <si>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</si>
  <si>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</si>
  <si>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</si>
  <si>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</si>
  <si>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</si>
  <si>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</si>
  <si>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</si>
  <si>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</si>
  <si>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</si>
  <si>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</si>
  <si>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</si>
  <si>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</si>
  <si>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</si>
  <si>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</si>
  <si>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</si>
  <si>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</si>
  <si>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</si>
  <si>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</si>
  <si>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</si>
  <si>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</si>
  <si>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</si>
  <si>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</si>
  <si>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</si>
  <si>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</si>
  <si>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</si>
  <si>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</si>
  <si>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</si>
  <si>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</si>
  <si>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</si>
  <si>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</si>
  <si>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</si>
  <si>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</si>
  <si>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</si>
  <si>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</si>
  <si>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</si>
  <si>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</si>
  <si>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</si>
  <si>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</si>
  <si>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</si>
  <si>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</si>
  <si>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</si>
  <si>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</si>
  <si>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</si>
  <si>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</si>
  <si>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</si>
  <si>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</si>
  <si>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</si>
  <si>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</si>
  <si>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</si>
  <si>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</si>
  <si>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</si>
  <si>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</si>
  <si>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</si>
  <si>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</si>
  <si>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</si>
  <si>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</si>
  <si>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</si>
  <si>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</si>
  <si>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</si>
  <si>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</si>
  <si>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</si>
  <si>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</si>
  <si>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</si>
  <si>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</si>
  <si>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</si>
  <si>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</si>
  <si>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</si>
  <si>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</si>
  <si>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</si>
  <si>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</si>
  <si>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</si>
  <si>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</si>
  <si>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</si>
  <si>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</si>
  <si>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</si>
  <si>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</si>
  <si>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</si>
  <si>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</si>
  <si>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</si>
  <si>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</si>
  <si>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</si>
  <si>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</si>
  <si>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</si>
  <si>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</si>
  <si>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</si>
  <si>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</si>
  <si>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</si>
  <si>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</si>
  <si>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</si>
  <si>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</si>
  <si>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</si>
  <si>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</si>
  <si>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</si>
  <si>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</si>
  <si>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</si>
  <si>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</si>
  <si>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</si>
  <si>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</si>
  <si>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</si>
  <si>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</si>
  <si>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</si>
  <si>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</si>
  <si>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</si>
  <si>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</si>
  <si>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</si>
  <si>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</si>
  <si>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</si>
  <si>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</si>
  <si>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</si>
  <si>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</si>
  <si>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</si>
  <si>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</si>
  <si>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</si>
  <si>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</si>
  <si>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</si>
  <si>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</si>
  <si>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</si>
  <si>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</si>
  <si>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</si>
  <si>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</si>
  <si>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</si>
  <si>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</si>
  <si>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</si>
  <si>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</si>
  <si>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</si>
  <si>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</si>
  <si>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</si>
  <si>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</si>
  <si>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</si>
  <si>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</si>
  <si>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</si>
  <si>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</si>
  <si>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</si>
  <si>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</si>
  <si>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</si>
  <si>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</si>
  <si>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</si>
  <si>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</si>
  <si>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</si>
  <si>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</si>
  <si>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</si>
  <si>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</si>
  <si>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</si>
  <si>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</si>
  <si>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</si>
  <si>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</si>
  <si>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</si>
  <si>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</si>
  <si>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</si>
  <si>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</si>
  <si>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</si>
  <si>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</si>
  <si>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</si>
  <si>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</si>
  <si>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</si>
  <si>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</si>
  <si>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</si>
  <si>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</si>
  <si>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</si>
  <si>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</si>
  <si>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</si>
  <si>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</si>
  <si>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</si>
  <si>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</si>
  <si>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</si>
  <si>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</si>
  <si>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</si>
  <si>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</si>
  <si>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</si>
  <si>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</si>
  <si>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</si>
  <si>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</si>
  <si>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</si>
  <si>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</si>
  <si>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</si>
  <si>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</si>
  <si>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</si>
  <si>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</si>
  <si>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</si>
  <si>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</si>
  <si>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</si>
  <si>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</si>
  <si>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</si>
  <si>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</si>
  <si>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</si>
  <si>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</si>
  <si>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</si>
  <si>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</si>
  <si>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</si>
  <si>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</si>
  <si>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</si>
  <si>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</si>
  <si>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</si>
  <si>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</si>
  <si>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</si>
  <si>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</si>
  <si>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</si>
  <si>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</si>
  <si>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</si>
  <si>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</si>
  <si>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</si>
  <si>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</si>
  <si>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</si>
  <si>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</si>
  <si>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</si>
  <si>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</si>
  <si>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</si>
  <si>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</si>
  <si>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</si>
  <si>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</si>
  <si>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</si>
  <si>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</si>
  <si>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</si>
  <si>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</si>
  <si>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</si>
  <si>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</si>
  <si>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</si>
  <si>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</si>
  <si>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</si>
  <si>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</si>
  <si>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</si>
  <si>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</si>
  <si>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</si>
  <si>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</si>
  <si>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</si>
  <si>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</si>
  <si>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</si>
  <si>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</si>
  <si>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</si>
  <si>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</si>
  <si>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</si>
  <si>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</si>
  <si>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</si>
  <si>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</si>
  <si>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</si>
  <si>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</si>
  <si>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</si>
  <si>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</si>
  <si>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</si>
  <si>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</si>
  <si>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</si>
  <si>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</si>
  <si>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</si>
  <si>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</si>
  <si>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</si>
  <si>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</si>
  <si>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</si>
  <si>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</si>
  <si>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</si>
  <si>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</si>
  <si>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</si>
  <si>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</si>
  <si>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</si>
  <si>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</si>
  <si>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</si>
  <si>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</si>
  <si>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</si>
  <si>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</si>
  <si>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</si>
  <si>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</si>
  <si>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</si>
  <si>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</si>
  <si>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</si>
  <si>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</si>
  <si>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</si>
  <si>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</si>
  <si>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</si>
  <si>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</si>
  <si>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</si>
  <si>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</si>
  <si>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</si>
  <si>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</si>
  <si>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</si>
  <si>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</si>
  <si>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</si>
  <si>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</si>
  <si>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</si>
  <si>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</si>
  <si>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</si>
  <si>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</si>
  <si>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</si>
  <si>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</si>
  <si>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</si>
  <si>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</si>
  <si>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</si>
  <si>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</si>
  <si>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</si>
  <si>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</si>
  <si>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</si>
  <si>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</si>
  <si>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</si>
  <si>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</si>
  <si>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</si>
  <si>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</si>
  <si>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</si>
  <si>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</si>
  <si>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</si>
  <si>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</si>
  <si>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</si>
  <si>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</si>
  <si>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</si>
  <si>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</si>
  <si>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</si>
  <si>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</si>
  <si>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</si>
  <si>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</si>
  <si>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</si>
  <si>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</si>
  <si>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</si>
  <si>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</si>
  <si>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</si>
  <si>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</si>
  <si>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</si>
  <si>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</si>
  <si>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</si>
  <si>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</si>
  <si>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</si>
  <si>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</si>
  <si>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</si>
  <si>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</si>
  <si>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</si>
  <si>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</si>
  <si>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</si>
  <si>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</si>
  <si>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</si>
  <si>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</si>
  <si>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</si>
  <si>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</si>
  <si>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</si>
  <si>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</si>
  <si>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</si>
  <si>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</si>
  <si>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</si>
  <si>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</si>
  <si>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</si>
  <si>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</si>
  <si>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</si>
  <si>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</si>
  <si>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</si>
  <si>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</si>
  <si>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</si>
  <si>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</si>
  <si>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</si>
  <si>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</si>
  <si>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</si>
  <si>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</si>
  <si>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</si>
  <si>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</si>
  <si>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</si>
  <si>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</si>
  <si>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</si>
  <si>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</si>
  <si>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</si>
  <si>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</si>
  <si>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</si>
  <si>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</si>
  <si>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</si>
  <si>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</si>
  <si>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</si>
  <si>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</si>
  <si>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</si>
  <si>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</si>
  <si>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</si>
  <si>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</si>
  <si>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</si>
  <si>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</si>
  <si>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</si>
  <si>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</si>
  <si>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</si>
  <si>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</si>
  <si>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</si>
  <si>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</si>
  <si>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</si>
  <si>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</si>
  <si>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</si>
  <si>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</si>
  <si>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</si>
  <si>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</si>
  <si>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</si>
  <si>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</si>
  <si>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</si>
  <si>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</si>
  <si>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</si>
  <si>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</si>
  <si>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</si>
  <si>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</si>
  <si>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</si>
  <si>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</si>
  <si>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</si>
  <si>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</si>
  <si>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</si>
  <si>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</si>
  <si>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</si>
  <si>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</si>
  <si>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</si>
  <si>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</si>
  <si>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</si>
  <si>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</si>
  <si>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</si>
  <si>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</si>
  <si>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</si>
  <si>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</si>
  <si>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</si>
  <si>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</si>
  <si>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</si>
  <si>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</si>
  <si>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</si>
  <si>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</si>
  <si>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</si>
  <si>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</si>
  <si>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</si>
  <si>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</si>
  <si>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</si>
  <si>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</si>
  <si>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</si>
  <si>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</si>
  <si>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</si>
  <si>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</si>
  <si>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</si>
  <si>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</si>
  <si>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</si>
  <si>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</si>
  <si>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</si>
  <si>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</si>
  <si>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</si>
  <si>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</si>
  <si>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</si>
  <si>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</si>
  <si>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</si>
  <si>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</si>
  <si>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</si>
  <si>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</si>
  <si>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</si>
  <si>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</si>
  <si>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</si>
  <si>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</si>
  <si>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</si>
  <si>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</si>
  <si>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</si>
  <si>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</si>
  <si>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</si>
  <si>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</si>
  <si>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</si>
  <si>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</si>
  <si>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</si>
  <si>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</si>
  <si>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</si>
  <si>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</si>
  <si>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</si>
  <si>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</si>
  <si>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</si>
  <si>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</si>
  <si>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</si>
  <si>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</si>
  <si>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</si>
  <si>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</si>
  <si>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</si>
  <si>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</si>
  <si>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</si>
  <si>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</si>
  <si>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</si>
  <si>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</si>
  <si>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</si>
  <si>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</si>
  <si>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</si>
  <si>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</si>
  <si>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</si>
  <si>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</si>
  <si>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</si>
  <si>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</si>
  <si>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</si>
  <si>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</si>
  <si>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</si>
  <si>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</si>
  <si>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</si>
  <si>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</si>
  <si>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</si>
  <si>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</si>
  <si>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</si>
  <si>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</si>
  <si>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</si>
  <si>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</si>
  <si>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</si>
  <si>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</si>
  <si>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</si>
  <si>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</si>
  <si>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</si>
  <si>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</si>
  <si>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</si>
  <si>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</si>
  <si>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</si>
  <si>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</si>
  <si>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</si>
  <si>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</si>
  <si>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</si>
  <si>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</si>
  <si>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</si>
  <si>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</si>
  <si>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</si>
  <si>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</si>
  <si>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</si>
  <si>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</si>
  <si>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</si>
  <si>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</si>
  <si>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</si>
  <si>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</si>
  <si>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</si>
  <si>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</si>
  <si>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</si>
  <si>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</si>
  <si>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</si>
  <si>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</si>
  <si>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</si>
  <si>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</si>
  <si>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</si>
  <si>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</si>
  <si>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</si>
  <si>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</si>
  <si>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</si>
  <si>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</si>
  <si>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</si>
  <si>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</si>
  <si>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</si>
  <si>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</si>
  <si>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</si>
  <si>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</si>
  <si>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</si>
  <si>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</si>
  <si>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</si>
  <si>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</si>
  <si>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</si>
  <si>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</si>
  <si>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</si>
  <si>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</si>
  <si>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</si>
  <si>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</si>
  <si>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</si>
  <si>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</si>
  <si>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</si>
  <si>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</si>
  <si>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</si>
  <si>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</si>
  <si>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</si>
  <si>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</si>
  <si>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</si>
  <si>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</si>
  <si>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</si>
  <si>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</si>
  <si>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</si>
  <si>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</si>
  <si>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</si>
  <si>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</si>
  <si>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</si>
  <si>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</si>
  <si>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</si>
  <si>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</si>
  <si>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</si>
  <si>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</si>
  <si>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</si>
  <si>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</si>
  <si>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</si>
  <si>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</si>
  <si>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</si>
  <si>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</si>
  <si>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</si>
  <si>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</si>
  <si>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</si>
  <si>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</si>
  <si>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</si>
  <si>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</si>
  <si>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</si>
  <si>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</si>
  <si>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</si>
  <si>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</si>
  <si>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</si>
  <si>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</si>
  <si>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</si>
  <si>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</si>
  <si>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</si>
  <si>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</si>
  <si>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</si>
  <si>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</si>
  <si>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</si>
  <si>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</si>
  <si>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</si>
  <si>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</si>
  <si>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</si>
  <si>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</si>
  <si>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</si>
  <si>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</si>
  <si>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</si>
  <si>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</si>
  <si>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</si>
  <si>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</si>
  <si>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</si>
  <si>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</si>
  <si>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</si>
  <si>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</si>
  <si>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</si>
  <si>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</si>
  <si>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</si>
  <si>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</si>
  <si>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</si>
  <si>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</si>
  <si>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</si>
  <si>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</si>
  <si>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</si>
  <si>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</si>
  <si>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</si>
  <si>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</si>
  <si>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</si>
  <si>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</si>
  <si>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</si>
  <si>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</si>
  <si>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</si>
  <si>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</si>
  <si>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</si>
  <si>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</si>
  <si>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</si>
  <si>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</si>
  <si>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</si>
  <si>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</si>
  <si>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</si>
  <si>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</si>
  <si>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</si>
  <si>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</si>
  <si>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</si>
  <si>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</si>
  <si>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</si>
  <si>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</si>
  <si>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</si>
  <si>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</si>
  <si>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</si>
  <si>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</si>
  <si>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</si>
  <si>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</si>
  <si>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</si>
  <si>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</si>
  <si>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</si>
  <si>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</si>
  <si>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</si>
  <si>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</si>
  <si>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</si>
  <si>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</si>
  <si>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</si>
  <si>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</si>
  <si>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</si>
  <si>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</si>
  <si>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</si>
  <si>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</si>
  <si>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</si>
  <si>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</si>
  <si>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</si>
  <si>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</si>
  <si>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</si>
  <si>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</si>
  <si>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</si>
  <si>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</si>
  <si>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</si>
  <si>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</si>
  <si>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</si>
  <si>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</si>
  <si>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</si>
  <si>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</si>
  <si>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</si>
  <si>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</si>
  <si>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</si>
  <si>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</si>
  <si>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</si>
  <si>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</si>
  <si>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</si>
  <si>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</si>
  <si>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</si>
  <si>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</si>
  <si>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</si>
  <si>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</si>
  <si>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</si>
  <si>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</si>
  <si>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</si>
  <si>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</si>
  <si>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</si>
  <si>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</si>
  <si>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</si>
  <si>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</si>
  <si>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</si>
  <si>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</si>
  <si>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</si>
  <si>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</si>
  <si>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</si>
  <si>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</si>
  <si>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</si>
  <si>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</si>
  <si>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</si>
  <si>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</si>
  <si>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</si>
  <si>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</si>
  <si>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</si>
  <si>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</si>
  <si>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</si>
  <si>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</si>
  <si>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</si>
  <si>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</si>
  <si>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</si>
  <si>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</si>
  <si>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</si>
  <si>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</si>
  <si>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</si>
  <si>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</si>
  <si>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</si>
  <si>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</si>
  <si>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</si>
  <si>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</si>
  <si>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</si>
  <si>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</si>
  <si>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</si>
  <si>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</si>
  <si>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</si>
  <si>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</si>
  <si>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</si>
  <si>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</si>
  <si>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</si>
  <si>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</si>
  <si>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</si>
  <si>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</si>
  <si>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</si>
  <si>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</si>
  <si>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</si>
  <si>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</si>
  <si>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</si>
  <si>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</si>
  <si>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</si>
  <si>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</si>
  <si>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</si>
  <si>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</si>
  <si>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</si>
  <si>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</si>
  <si>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</si>
  <si>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</si>
  <si>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</si>
  <si>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</si>
  <si>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</si>
  <si>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</si>
  <si>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</si>
  <si>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</si>
  <si>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</si>
  <si>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</si>
  <si>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</si>
  <si>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</si>
  <si>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</si>
  <si>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</si>
  <si>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</si>
  <si>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</si>
  <si>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</si>
  <si>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</si>
  <si>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</si>
  <si>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</si>
  <si>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</si>
  <si>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</si>
  <si>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</si>
  <si>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</si>
  <si>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</si>
  <si>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</si>
  <si>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</si>
  <si>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</si>
  <si>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</si>
  <si>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</si>
  <si>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</si>
  <si>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</si>
  <si>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</si>
  <si>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</si>
  <si>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</si>
  <si>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</si>
  <si>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</si>
  <si>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</si>
  <si>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</si>
  <si>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</si>
  <si>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</si>
  <si>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</si>
  <si>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</si>
  <si>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</si>
  <si>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</si>
  <si>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</si>
  <si>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</si>
  <si>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</si>
  <si>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</si>
  <si>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</si>
  <si>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</si>
  <si>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</si>
  <si>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</si>
  <si>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</si>
  <si>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</si>
  <si>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</si>
  <si>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</si>
  <si>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</si>
  <si>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</si>
  <si>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</si>
  <si>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</si>
  <si>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</si>
  <si>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</si>
  <si>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</si>
  <si>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</si>
  <si>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</si>
  <si>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</si>
  <si>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</si>
  <si>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</si>
  <si>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</si>
  <si>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</si>
  <si>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</si>
  <si>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</si>
  <si>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</si>
  <si>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</si>
  <si>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</si>
  <si>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</si>
  <si>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</si>
  <si>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</si>
  <si>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</si>
  <si>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</si>
  <si>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</si>
  <si>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</si>
  <si>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</si>
  <si>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</si>
  <si>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</si>
  <si>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</si>
  <si>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</si>
  <si>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</si>
  <si>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</si>
  <si>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</si>
  <si>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</si>
  <si>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</si>
  <si>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</si>
  <si>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</si>
  <si>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</si>
  <si>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</si>
  <si>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</si>
  <si>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</si>
  <si>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</si>
  <si>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</si>
  <si>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</si>
  <si>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</si>
  <si>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</si>
  <si>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</si>
  <si>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</si>
  <si>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</si>
  <si>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</si>
  <si>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</si>
  <si>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</si>
  <si>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</si>
  <si>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</si>
  <si>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</si>
  <si>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</si>
  <si>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</si>
  <si>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</si>
  <si>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</si>
  <si>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</si>
  <si>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</si>
  <si>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</si>
  <si>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</si>
  <si>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</si>
  <si>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</si>
  <si>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</si>
  <si>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</si>
  <si>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</si>
  <si>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</si>
  <si>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</si>
  <si>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</si>
  <si>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</si>
  <si>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</si>
  <si>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</si>
  <si>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</si>
  <si>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</si>
  <si>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</si>
  <si>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</si>
  <si>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</si>
  <si>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</si>
  <si>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</si>
  <si>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</si>
  <si>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</si>
  <si>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</si>
  <si>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</si>
  <si>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</si>
  <si>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</si>
  <si>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</si>
  <si>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</si>
  <si>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</si>
  <si>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</si>
  <si>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</si>
  <si>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</si>
  <si>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</si>
  <si>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</si>
  <si>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</si>
  <si>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</si>
  <si>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</si>
  <si>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</si>
  <si>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</si>
  <si>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</si>
  <si>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</si>
  <si>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</si>
  <si>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</si>
  <si>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</si>
  <si>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</si>
  <si>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</si>
  <si>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</si>
  <si>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</si>
  <si>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</si>
  <si>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</si>
  <si>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</si>
  <si>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</si>
  <si>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</si>
  <si>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</si>
  <si>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</si>
  <si>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</si>
  <si>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</si>
  <si>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</si>
  <si>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</si>
  <si>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</si>
  <si>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</si>
  <si>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</si>
  <si>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</si>
  <si>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</si>
  <si>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</si>
  <si>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</si>
  <si>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</si>
  <si>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</si>
  <si>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</si>
  <si>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</si>
  <si>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</si>
  <si>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</si>
  <si>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</si>
  <si>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</si>
  <si>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</si>
  <si>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</si>
  <si>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</si>
  <si>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</si>
  <si>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</si>
  <si>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</si>
  <si>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</si>
  <si>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</si>
  <si>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</si>
  <si>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</si>
  <si>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</si>
  <si>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</si>
  <si>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</si>
  <si>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</si>
  <si>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</si>
  <si>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</si>
  <si>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</si>
  <si>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</si>
  <si>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</si>
  <si>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</si>
  <si>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</si>
  <si>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</si>
  <si>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</si>
  <si>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</si>
  <si>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</si>
  <si>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</si>
  <si>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</si>
  <si>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</si>
  <si>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</si>
  <si>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</si>
  <si>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</si>
  <si>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</si>
  <si>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</si>
  <si>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</si>
  <si>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</si>
  <si>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</si>
  <si>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</si>
  <si>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</si>
  <si>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</si>
  <si>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</si>
  <si>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</si>
  <si>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</si>
  <si>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</si>
  <si>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</si>
  <si>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</si>
  <si>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</si>
  <si>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</si>
  <si>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</si>
  <si>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</si>
  <si>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</si>
  <si>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</si>
  <si>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</si>
  <si>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</si>
  <si>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</si>
  <si>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</si>
  <si>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</si>
  <si>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</si>
  <si>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</si>
  <si>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</si>
  <si>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</si>
  <si>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</si>
  <si>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</si>
  <si>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</si>
  <si>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</si>
  <si>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</si>
  <si>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</si>
  <si>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</si>
  <si>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</si>
  <si>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</si>
  <si>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</si>
  <si>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</si>
  <si>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</si>
  <si>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</si>
  <si>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</si>
  <si>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</si>
  <si>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</si>
  <si>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</si>
  <si>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</si>
  <si>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</si>
  <si>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</si>
  <si>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</si>
  <si>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</si>
  <si>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</si>
  <si>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</si>
  <si>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</si>
  <si>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</si>
  <si>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</si>
  <si>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</si>
  <si>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</si>
  <si>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</si>
  <si>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</si>
  <si>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</si>
  <si>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</si>
  <si>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</si>
  <si>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</si>
  <si>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</si>
  <si>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</si>
  <si>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</si>
  <si>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</si>
  <si>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</si>
  <si>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</si>
  <si>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</si>
  <si>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</si>
  <si>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</si>
  <si>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</si>
  <si>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</si>
  <si>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</si>
  <si>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</si>
  <si>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</si>
  <si>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</si>
  <si>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</si>
  <si>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</si>
  <si>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</si>
  <si>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</si>
  <si>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</si>
  <si>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</si>
  <si>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</si>
  <si>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</si>
  <si>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</si>
  <si>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</si>
  <si>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</si>
  <si>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</si>
  <si>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</si>
  <si>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</si>
  <si>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</si>
  <si>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</si>
  <si>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</si>
  <si>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</si>
  <si>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</si>
  <si>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</si>
  <si>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</si>
  <si>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</si>
  <si>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</si>
  <si>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</si>
  <si>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</si>
  <si>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</si>
  <si>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</si>
  <si>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</si>
  <si>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</si>
  <si>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</si>
  <si>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</si>
  <si>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</si>
  <si>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</si>
  <si>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</si>
  <si>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</si>
  <si>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</si>
  <si>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</si>
  <si>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</si>
  <si>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</si>
  <si>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</si>
  <si>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</si>
  <si>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</si>
  <si>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</si>
  <si>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</si>
  <si>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</si>
  <si>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</si>
  <si>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</si>
  <si>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</si>
  <si>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</si>
  <si>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</si>
  <si>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</si>
  <si>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</si>
  <si>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</si>
  <si>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</si>
  <si>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</si>
  <si>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</si>
  <si>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</si>
  <si>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</si>
  <si>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</si>
  <si>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</si>
  <si>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</si>
  <si>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</si>
  <si>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</si>
  <si>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</si>
  <si>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</si>
  <si>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</si>
  <si>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</si>
  <si>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</si>
  <si>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</si>
  <si>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</si>
  <si>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</si>
  <si>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</si>
  <si>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</si>
  <si>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</si>
  <si>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</si>
  <si>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</si>
  <si>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</si>
  <si>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</si>
  <si>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</si>
  <si>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</si>
  <si>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</si>
  <si>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</si>
  <si>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</si>
  <si>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</si>
  <si>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</si>
  <si>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</si>
  <si>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</si>
  <si>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</si>
  <si>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</si>
  <si>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</si>
  <si>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</si>
  <si>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</si>
  <si>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</si>
  <si>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</si>
  <si>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</si>
  <si>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</si>
  <si>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</si>
  <si>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</si>
  <si>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</si>
  <si>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</si>
  <si>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</si>
  <si>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</si>
  <si>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</si>
  <si>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</si>
  <si>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</si>
  <si>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</si>
  <si>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</si>
  <si>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</si>
  <si>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</si>
  <si>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</si>
  <si>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</si>
  <si>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</si>
  <si>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</si>
  <si>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</si>
  <si>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</si>
  <si>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</si>
  <si>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</si>
  <si>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</si>
  <si>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</si>
  <si>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</si>
  <si>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</si>
  <si>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</si>
  <si>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</si>
  <si>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</si>
  <si>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</si>
  <si>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</si>
  <si>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</si>
  <si>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</si>
  <si>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</si>
  <si>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</si>
  <si>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</si>
  <si>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</si>
  <si>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</si>
  <si>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</si>
  <si>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</si>
  <si>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</si>
  <si>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</si>
  <si>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</si>
  <si>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</si>
  <si>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</si>
  <si>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</si>
  <si>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</si>
  <si>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</si>
  <si>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</si>
  <si>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</si>
  <si>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</si>
  <si>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</si>
  <si>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</si>
  <si>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</si>
  <si>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</si>
  <si>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</si>
  <si>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</si>
  <si>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</si>
  <si>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</si>
  <si>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</si>
  <si>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</si>
  <si>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</si>
  <si>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</si>
  <si>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</si>
  <si>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</si>
  <si>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</si>
  <si>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</si>
  <si>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</si>
  <si>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</si>
  <si>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</si>
  <si>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</si>
  <si>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</si>
  <si>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</si>
  <si>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</si>
  <si>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</si>
  <si>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</si>
  <si>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</si>
  <si>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</si>
  <si>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</si>
  <si>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</si>
  <si>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</si>
  <si>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</si>
  <si>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</si>
  <si>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</si>
  <si>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</si>
  <si>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</si>
  <si>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</si>
  <si>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</si>
  <si>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</si>
  <si>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</si>
  <si>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</si>
  <si>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</si>
  <si>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</si>
  <si>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</si>
  <si>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</si>
  <si>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</si>
  <si>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</si>
  <si>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</si>
  <si>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</si>
  <si>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</si>
  <si>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</si>
  <si>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</si>
  <si>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</si>
  <si>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</si>
  <si>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</si>
  <si>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</si>
  <si>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</si>
  <si>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</si>
  <si>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</si>
  <si>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</si>
  <si>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</si>
  <si>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</si>
  <si>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</si>
  <si>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</si>
  <si>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</si>
  <si>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</si>
  <si>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</si>
  <si>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</si>
  <si>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</si>
  <si>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</si>
  <si>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</si>
  <si>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</si>
  <si>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</si>
  <si>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</si>
  <si>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</si>
  <si>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</si>
  <si>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</si>
  <si>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</si>
  <si>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</si>
  <si>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</si>
  <si>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</si>
  <si>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</si>
  <si>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</si>
  <si>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</si>
  <si>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</si>
  <si>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</si>
  <si>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</si>
  <si>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</si>
  <si>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</si>
  <si>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</si>
  <si>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</si>
  <si>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</si>
  <si>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</si>
  <si>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</si>
  <si>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</si>
  <si>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</si>
  <si>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</si>
  <si>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</si>
  <si>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</si>
  <si>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</si>
  <si>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</si>
  <si>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</si>
  <si>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</si>
  <si>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</si>
  <si>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</si>
  <si>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</si>
  <si>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</si>
  <si>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</si>
  <si>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</si>
  <si>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</si>
  <si>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</si>
  <si>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</si>
  <si>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</si>
  <si>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</si>
  <si>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</si>
  <si>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</si>
  <si>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</si>
  <si>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</si>
  <si>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</si>
  <si>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</si>
  <si>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</si>
  <si>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</si>
  <si>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</si>
  <si>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</si>
  <si>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</si>
  <si>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</si>
  <si>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</si>
  <si>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</si>
  <si>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</si>
  <si>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</si>
  <si>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</si>
  <si>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</si>
  <si>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</si>
  <si>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</si>
  <si>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</si>
  <si>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</si>
  <si>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</si>
  <si>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</si>
  <si>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</si>
  <si>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</si>
  <si>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</si>
  <si>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</si>
  <si>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</si>
  <si>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</si>
  <si>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</si>
  <si>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</si>
  <si>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</si>
  <si>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</si>
  <si>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</si>
  <si>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</si>
  <si>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</si>
  <si>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</si>
  <si>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</si>
  <si>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</si>
  <si>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</si>
  <si>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</si>
  <si>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</si>
  <si>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</si>
  <si>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</si>
  <si>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</si>
  <si>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</si>
  <si>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</si>
  <si>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</si>
  <si>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</si>
  <si>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</si>
  <si>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</si>
  <si>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</si>
  <si>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</si>
  <si>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</si>
  <si>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</si>
  <si>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</si>
  <si>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</si>
  <si>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</si>
  <si>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</si>
  <si>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</si>
  <si>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</si>
  <si>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</si>
  <si>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</si>
  <si>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</si>
  <si>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</si>
  <si>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</si>
  <si>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</si>
  <si>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</si>
  <si>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</si>
  <si>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</si>
  <si>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</si>
  <si>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</si>
  <si>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</si>
  <si>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</si>
  <si>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</si>
  <si>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</si>
  <si>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</si>
  <si>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</si>
  <si>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</si>
  <si>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</si>
  <si>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</si>
  <si>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</si>
  <si>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</si>
  <si>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</si>
  <si>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</si>
  <si>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</si>
  <si>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</si>
  <si>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</si>
  <si>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</si>
  <si>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</si>
  <si>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</si>
  <si>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</si>
  <si>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</si>
  <si>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</si>
  <si>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</si>
  <si>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</si>
  <si>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</si>
  <si>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</si>
  <si>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</si>
  <si>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</si>
  <si>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</si>
  <si>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</si>
  <si>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</si>
  <si>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</si>
  <si>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</si>
  <si>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</si>
  <si>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</si>
  <si>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</si>
  <si>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</si>
  <si>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</si>
  <si>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</si>
  <si>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</si>
  <si>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</si>
  <si>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</si>
  <si>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</si>
  <si>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</si>
  <si>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</si>
  <si>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</si>
  <si>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</si>
  <si>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</si>
  <si>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</si>
  <si>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</si>
  <si>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</si>
  <si>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</si>
  <si>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</si>
  <si>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</si>
  <si>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</si>
  <si>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</si>
  <si>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</si>
  <si>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</si>
  <si>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</si>
  <si>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</si>
  <si>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</si>
  <si>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</si>
  <si>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</si>
  <si>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</si>
  <si>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</si>
  <si>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</si>
  <si>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</si>
  <si>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</si>
  <si>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</si>
  <si>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</si>
  <si>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</si>
  <si>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</si>
  <si>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</si>
  <si>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</si>
  <si>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</si>
  <si>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</si>
  <si>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</si>
  <si>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</si>
  <si>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</si>
  <si>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</si>
  <si>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</si>
  <si>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</si>
  <si>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</si>
  <si>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</si>
  <si>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</si>
  <si>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</si>
  <si>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</si>
  <si>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</si>
  <si>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</si>
  <si>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</si>
  <si>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</si>
  <si>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</si>
  <si>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</si>
  <si>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</si>
  <si>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</si>
  <si>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</si>
  <si>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</si>
  <si>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</si>
  <si>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</si>
  <si>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</si>
  <si>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</si>
  <si>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</si>
  <si>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</si>
  <si>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</si>
  <si>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</si>
  <si>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</si>
  <si>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</si>
  <si>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</si>
  <si>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</si>
  <si>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</si>
  <si>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</si>
  <si>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</si>
  <si>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</si>
  <si>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</si>
  <si>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</si>
  <si>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</si>
  <si>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</si>
  <si>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</si>
  <si>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</si>
  <si>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</si>
  <si>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</si>
  <si>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</si>
  <si>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</si>
  <si>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</si>
  <si>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</si>
  <si>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</si>
  <si>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</si>
  <si>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</si>
  <si>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</si>
  <si>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</si>
  <si>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</si>
  <si>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</si>
  <si>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</si>
  <si>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</si>
  <si>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</si>
  <si>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</si>
  <si>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</si>
  <si>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</si>
  <si>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</si>
  <si>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</si>
  <si>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</si>
  <si>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</si>
  <si>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</si>
  <si>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</si>
  <si>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</si>
  <si>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</si>
  <si>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</si>
  <si>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</si>
  <si>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</si>
  <si>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</si>
  <si>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</si>
  <si>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</si>
  <si>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</si>
  <si>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</si>
  <si>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</si>
  <si>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</si>
  <si>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</si>
  <si>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</si>
  <si>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</si>
  <si>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</si>
  <si>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</si>
  <si>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</si>
  <si>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</si>
  <si>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</si>
  <si>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</si>
  <si>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</si>
  <si>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</si>
  <si>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</si>
  <si>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</si>
  <si>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</si>
  <si>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</si>
  <si>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</si>
  <si>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</si>
  <si>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</si>
  <si>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</si>
  <si>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</si>
  <si>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</si>
  <si>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</si>
  <si>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</si>
  <si>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</si>
  <si>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</si>
  <si>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</si>
  <si>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</si>
  <si>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</si>
  <si>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</si>
  <si>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</si>
  <si>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</si>
  <si>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</si>
  <si>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</si>
  <si>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</si>
  <si>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</si>
  <si>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</si>
  <si>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</si>
  <si>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</si>
  <si>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</si>
  <si>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</si>
  <si>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</si>
  <si>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</si>
  <si>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</si>
  <si>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</si>
  <si>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</si>
  <si>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</si>
  <si>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</si>
  <si>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</si>
  <si>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</si>
  <si>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</si>
  <si>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</si>
  <si>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</si>
  <si>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</si>
  <si>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</si>
  <si>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</si>
  <si>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</si>
  <si>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</si>
  <si>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</si>
  <si>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</si>
  <si>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</si>
  <si>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</si>
  <si>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</si>
  <si>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</si>
  <si>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</si>
  <si>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</si>
  <si>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</si>
  <si>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</si>
  <si>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</si>
  <si>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</si>
  <si>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</si>
  <si>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</si>
  <si>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</si>
  <si>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</si>
  <si>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</si>
  <si>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</si>
  <si>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</si>
  <si>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</si>
  <si>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</si>
  <si>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</si>
  <si>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</si>
  <si>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</si>
  <si>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</si>
  <si>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</si>
  <si>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</si>
  <si>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</si>
  <si>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</si>
  <si>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</si>
  <si>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</si>
  <si>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</si>
  <si>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</si>
  <si>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</si>
  <si>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</si>
  <si>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</si>
  <si>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</si>
  <si>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</si>
  <si>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</si>
  <si>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</si>
  <si>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</si>
  <si>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</si>
  <si>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</si>
  <si>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</si>
  <si>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</si>
  <si>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</si>
  <si>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</si>
  <si>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</si>
  <si>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</si>
  <si>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</si>
  <si>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</si>
  <si>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</si>
  <si>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</si>
  <si>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</si>
  <si>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</si>
  <si>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</si>
  <si>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</si>
  <si>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</si>
  <si>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</si>
  <si>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</si>
  <si>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</si>
  <si>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</si>
  <si>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</si>
  <si>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</si>
  <si>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</si>
  <si>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</si>
  <si>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</si>
  <si>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</si>
  <si>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</si>
  <si>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</si>
  <si>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</si>
  <si>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</si>
  <si>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</si>
  <si>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</si>
  <si>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</si>
  <si>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</si>
  <si>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</si>
  <si>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</si>
  <si>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</si>
  <si>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</si>
  <si>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</si>
  <si>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</si>
  <si>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</si>
  <si>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</si>
  <si>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</si>
  <si>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</si>
  <si>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</si>
  <si>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</si>
  <si>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</si>
  <si>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</si>
  <si>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</si>
  <si>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</si>
  <si>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</si>
  <si>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</si>
  <si>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</si>
  <si>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</si>
  <si>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</si>
  <si>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</si>
  <si>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</si>
  <si>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</si>
  <si>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</si>
  <si>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</si>
  <si>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</si>
  <si>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</si>
  <si>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</si>
  <si>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</si>
  <si>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</si>
  <si>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</si>
  <si>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</si>
  <si>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</si>
  <si>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</si>
  <si>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</si>
  <si>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</si>
  <si>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</si>
  <si>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</si>
  <si>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</si>
  <si>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</si>
  <si>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</si>
  <si>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</si>
  <si>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</si>
  <si>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</si>
  <si>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</si>
  <si>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</si>
  <si>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</si>
  <si>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</si>
  <si>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</si>
  <si>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</si>
  <si>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</si>
  <si>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</si>
  <si>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</si>
  <si>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</si>
  <si>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</si>
  <si>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</si>
  <si>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</si>
  <si>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</si>
  <si>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</si>
  <si>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</si>
  <si>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</si>
  <si>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</si>
  <si>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</si>
  <si>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</si>
  <si>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</si>
  <si>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</si>
  <si>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</si>
  <si>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</si>
  <si>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</si>
  <si>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</si>
  <si>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</si>
  <si>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</si>
  <si>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</si>
  <si>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</si>
  <si>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</si>
  <si>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</si>
  <si>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</si>
  <si>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</si>
  <si>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</si>
  <si>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</si>
  <si>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</si>
  <si>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</si>
  <si>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</si>
  <si>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</si>
  <si>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</si>
  <si>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</si>
  <si>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</si>
  <si>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</si>
  <si>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</si>
  <si>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</si>
  <si>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</si>
  <si>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</si>
  <si>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</si>
  <si>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</si>
  <si>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</si>
  <si>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</si>
  <si>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</si>
  <si>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</si>
  <si>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</si>
  <si>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</si>
  <si>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</si>
  <si>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</si>
  <si>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</si>
  <si>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</si>
  <si>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</si>
  <si>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</si>
  <si>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</si>
  <si>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</si>
  <si>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</si>
  <si>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</si>
  <si>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</si>
  <si>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</si>
  <si>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</si>
  <si>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</si>
  <si>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</si>
  <si>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</si>
  <si>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</si>
  <si>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</si>
  <si>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</si>
  <si>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</si>
  <si>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</si>
  <si>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</si>
  <si>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</si>
  <si>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</si>
  <si>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</si>
  <si>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</si>
  <si>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</si>
  <si>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</si>
  <si>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</si>
  <si>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</si>
  <si>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</si>
  <si>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</si>
  <si>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</si>
  <si>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</si>
  <si>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</si>
  <si>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</si>
  <si>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</si>
  <si>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</si>
  <si>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</si>
  <si>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</si>
  <si>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</si>
  <si>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</si>
  <si>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</si>
  <si>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</si>
  <si>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</si>
  <si>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</si>
  <si>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</si>
  <si>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</si>
  <si>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</si>
  <si>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</si>
  <si>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</si>
  <si>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</si>
  <si>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</si>
  <si>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</si>
  <si>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</si>
  <si>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</si>
  <si>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</si>
  <si>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</si>
  <si>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</si>
  <si>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</si>
  <si>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</si>
  <si>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</si>
  <si>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</si>
  <si>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</si>
  <si>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</si>
  <si>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</si>
  <si>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</si>
  <si>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</si>
  <si>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</si>
  <si>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</si>
  <si>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</si>
  <si>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</si>
  <si>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</si>
  <si>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</si>
  <si>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</si>
  <si>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</si>
  <si>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</si>
  <si>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</si>
  <si>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</si>
  <si>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</si>
  <si>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</si>
  <si>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</si>
  <si>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</si>
  <si>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</si>
  <si>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</si>
  <si>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</si>
  <si>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</si>
  <si>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</si>
  <si>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</si>
  <si>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</si>
  <si>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</si>
  <si>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</si>
  <si>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</si>
  <si>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</si>
  <si>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</si>
  <si>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</si>
  <si>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</si>
  <si>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</si>
  <si>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</si>
  <si>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</si>
  <si>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</si>
  <si>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</si>
  <si>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</si>
  <si>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</si>
  <si>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</si>
  <si>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</si>
  <si>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</si>
  <si>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</si>
  <si>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</si>
  <si>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</si>
  <si>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</si>
  <si>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</si>
  <si>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</si>
  <si>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</si>
  <si>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</si>
  <si>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</si>
  <si>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</si>
  <si>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</si>
  <si>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</si>
  <si>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</si>
  <si>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</si>
  <si>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</si>
  <si>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</si>
  <si>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</si>
  <si>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</si>
  <si>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</si>
  <si>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</si>
  <si>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</si>
  <si>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</si>
  <si>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</si>
  <si>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</si>
  <si>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</si>
  <si>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</si>
  <si>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</si>
  <si>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</si>
  <si>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</si>
  <si>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</si>
  <si>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</si>
  <si>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</si>
  <si>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</si>
  <si>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</si>
  <si>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</si>
  <si>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</si>
  <si>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</si>
  <si>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</si>
  <si>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</si>
  <si>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</si>
  <si>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</si>
  <si>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</si>
  <si>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</si>
  <si>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</si>
  <si>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</si>
  <si>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</si>
  <si>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</si>
  <si>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</si>
  <si>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</si>
  <si>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</si>
  <si>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</si>
  <si>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</si>
  <si>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</si>
  <si>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</si>
  <si>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</si>
  <si>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</si>
  <si>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</si>
  <si>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</si>
  <si>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</si>
  <si>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</si>
  <si>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</si>
  <si>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</si>
  <si>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</si>
  <si>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</si>
  <si>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</si>
  <si>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</si>
  <si>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</si>
  <si>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</si>
  <si>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</si>
  <si>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</si>
  <si>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</si>
  <si>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</si>
  <si>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</si>
  <si>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</si>
  <si>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</si>
  <si>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</si>
  <si>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</si>
  <si>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</si>
  <si>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</si>
  <si>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</si>
  <si>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</si>
  <si>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</si>
  <si>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</si>
  <si>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</si>
  <si>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</si>
  <si>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</si>
  <si>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</si>
  <si>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</si>
  <si>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</si>
  <si>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</si>
  <si>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</si>
  <si>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</si>
  <si>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</si>
  <si>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</si>
  <si>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</si>
  <si>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</si>
  <si>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</si>
  <si>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</si>
  <si>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</si>
  <si>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</si>
  <si>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</si>
  <si>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</si>
  <si>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</si>
  <si>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</si>
  <si>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</si>
  <si>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</si>
  <si>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</si>
  <si>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</si>
  <si>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</si>
  <si>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</si>
  <si>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</si>
  <si>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</si>
  <si>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</si>
  <si>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</si>
  <si>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</si>
  <si>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</si>
  <si>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</si>
  <si>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</si>
  <si>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</si>
  <si>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</si>
  <si>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</si>
  <si>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</si>
  <si>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</si>
  <si>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</si>
  <si>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</si>
  <si>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</si>
  <si>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</si>
  <si>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</si>
  <si>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</si>
  <si>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</si>
  <si>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</si>
  <si>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</si>
  <si>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</si>
  <si>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</si>
  <si>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</si>
  <si>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</si>
  <si>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</si>
  <si>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</si>
  <si>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</si>
  <si>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</si>
  <si>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</si>
  <si>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</si>
  <si>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</si>
  <si>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</si>
  <si>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</si>
  <si>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</si>
  <si>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</si>
  <si>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</si>
  <si>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</si>
  <si>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</si>
  <si>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</si>
  <si>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</si>
  <si>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</si>
  <si>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</si>
  <si>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</si>
  <si>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</si>
  <si>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</si>
  <si>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</si>
  <si>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</si>
  <si>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</si>
  <si>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</si>
  <si>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</si>
  <si>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</si>
  <si>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</si>
  <si>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</si>
  <si>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</si>
  <si>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</si>
  <si>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</si>
  <si>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</si>
  <si>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</si>
  <si>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</si>
  <si>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</si>
  <si>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</si>
  <si>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</si>
  <si>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</si>
  <si>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</si>
  <si>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</si>
  <si>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</si>
  <si>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</si>
  <si>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</si>
  <si>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</si>
  <si>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</si>
  <si>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</si>
  <si>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</si>
  <si>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</si>
  <si>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</si>
  <si>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</si>
  <si>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</si>
  <si>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</si>
  <si>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</si>
  <si>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</si>
  <si>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</si>
  <si>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</si>
  <si>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</si>
  <si>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</si>
  <si>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</si>
  <si>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</si>
  <si>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</si>
  <si>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</si>
  <si>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</si>
  <si>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</si>
  <si>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</si>
  <si>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</si>
  <si>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</si>
  <si>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</si>
  <si>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</si>
  <si>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</si>
  <si>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</si>
  <si>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</si>
  <si>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</si>
  <si>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</si>
  <si>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</si>
  <si>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</si>
  <si>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</si>
  <si>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</si>
  <si>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</si>
  <si>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</si>
  <si>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</si>
  <si>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</si>
  <si>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</si>
  <si>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</si>
  <si>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</si>
  <si>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</si>
  <si>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</si>
  <si>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</si>
  <si>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</si>
  <si>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</si>
  <si>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</si>
  <si>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</si>
  <si>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</si>
  <si>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</si>
  <si>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</si>
  <si>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</si>
  <si>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</si>
  <si>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</si>
  <si>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</si>
  <si>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</si>
  <si>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</si>
  <si>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</si>
  <si>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</si>
  <si>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</si>
  <si>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</si>
  <si>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</si>
  <si>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</si>
  <si>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</si>
  <si>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</si>
  <si>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</si>
  <si>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</si>
  <si>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</si>
  <si>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</si>
  <si>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</si>
  <si>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</si>
  <si>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</si>
  <si>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</si>
  <si>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</si>
  <si>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</si>
  <si>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</si>
  <si>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</si>
  <si>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</si>
  <si>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</si>
  <si>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</si>
  <si>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</si>
  <si>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</si>
  <si>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</si>
  <si>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</si>
  <si>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</si>
  <si>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</si>
  <si>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</si>
  <si>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</si>
  <si>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</si>
  <si>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</si>
  <si>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</si>
  <si>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</si>
  <si>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</si>
  <si>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</si>
  <si>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</si>
  <si>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</si>
  <si>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</si>
  <si>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</si>
  <si>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</si>
  <si>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</si>
  <si>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</si>
  <si>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</si>
  <si>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</si>
  <si>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</si>
  <si>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</si>
  <si>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</si>
  <si>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</si>
  <si>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</si>
  <si>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</si>
  <si>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</si>
  <si>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</si>
  <si>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</si>
  <si>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</si>
  <si>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</si>
  <si>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</si>
  <si>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</si>
  <si>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</si>
  <si>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</si>
  <si>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</si>
  <si>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</si>
  <si>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</si>
  <si>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</si>
  <si>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</si>
  <si>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</si>
  <si>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</si>
  <si>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</si>
  <si>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</si>
  <si>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</si>
  <si>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</si>
  <si>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</si>
  <si>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</si>
  <si>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</si>
  <si>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</si>
  <si>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</si>
  <si>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</si>
  <si>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</si>
  <si>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</si>
  <si>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</si>
  <si>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</si>
  <si>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</si>
  <si>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</si>
  <si>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</si>
  <si>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</si>
  <si>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</si>
  <si>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</si>
  <si>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</si>
  <si>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</si>
  <si>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</si>
  <si>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</si>
  <si>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</si>
  <si>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</si>
  <si>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</si>
  <si>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</si>
  <si>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</si>
  <si>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</si>
  <si>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</si>
  <si>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</si>
  <si>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</si>
  <si>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</si>
  <si>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</si>
  <si>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</si>
  <si>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</si>
  <si>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</si>
  <si>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</si>
  <si>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</si>
  <si>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</si>
  <si>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</si>
  <si>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</si>
  <si>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</si>
  <si>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</si>
  <si>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</si>
  <si>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</si>
  <si>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</si>
  <si>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</si>
  <si>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</si>
  <si>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</si>
  <si>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</si>
  <si>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</si>
  <si>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</si>
  <si>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</si>
  <si>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</si>
  <si>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</si>
  <si>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</si>
  <si>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</si>
  <si>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</si>
  <si>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</si>
  <si>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</si>
  <si>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</si>
  <si>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</si>
  <si>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</si>
  <si>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</si>
  <si>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</si>
  <si>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</si>
  <si>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</si>
  <si>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</si>
  <si>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</si>
  <si>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</si>
  <si>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</si>
  <si>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</si>
  <si>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</si>
  <si>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</si>
  <si>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</si>
  <si>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</si>
  <si>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</si>
  <si>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</si>
  <si>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</si>
  <si>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</si>
  <si>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</si>
  <si>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</si>
  <si>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</si>
  <si>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</si>
  <si>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</si>
  <si>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</si>
  <si>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</si>
  <si>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</si>
  <si>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</si>
  <si>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</si>
  <si>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</si>
  <si>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</si>
  <si>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</si>
  <si>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</si>
  <si>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</si>
  <si>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</si>
  <si>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</si>
  <si>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</si>
  <si>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</si>
  <si>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</si>
  <si>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</si>
  <si>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</si>
  <si>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</si>
  <si>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</si>
  <si>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</si>
  <si>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</si>
  <si>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</si>
  <si>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</si>
  <si>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</si>
  <si>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</si>
  <si>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</si>
  <si>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</si>
  <si>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</si>
  <si>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</si>
  <si>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</si>
  <si>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</si>
  <si>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</si>
  <si>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</si>
  <si>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</si>
  <si>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</si>
  <si>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</si>
  <si>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</si>
  <si>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</si>
  <si>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</si>
  <si>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</si>
  <si>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</si>
  <si>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</si>
  <si>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</si>
  <si>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</si>
  <si>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</si>
  <si>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</si>
  <si>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</si>
  <si>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</si>
  <si>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</si>
  <si>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</si>
  <si>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</si>
  <si>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</si>
  <si>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</si>
  <si>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</si>
  <si>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</si>
  <si>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</si>
  <si>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</si>
  <si>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</si>
  <si>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</si>
  <si>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</si>
  <si>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</si>
  <si>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</si>
  <si>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</si>
  <si>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</si>
  <si>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</si>
  <si>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</si>
  <si>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</si>
  <si>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</si>
  <si>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</si>
  <si>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</si>
  <si>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</si>
  <si>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</si>
  <si>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</si>
  <si>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</si>
  <si>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</si>
  <si>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</si>
  <si>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</si>
  <si>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</si>
  <si>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</si>
  <si>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</si>
  <si>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</si>
  <si>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</si>
  <si>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</si>
  <si>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</si>
  <si>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</si>
  <si>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</si>
  <si>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</si>
  <si>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</si>
  <si>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</si>
  <si>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</si>
  <si>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</si>
  <si>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</si>
  <si>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</si>
  <si>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</si>
  <si>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</si>
  <si>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</si>
  <si>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</si>
  <si>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</si>
  <si>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</si>
  <si>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</si>
  <si>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</si>
  <si>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</si>
  <si>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</si>
  <si>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</si>
  <si>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</si>
  <si>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</si>
  <si>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</si>
  <si>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</si>
  <si>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</si>
  <si>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</si>
  <si>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</si>
  <si>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</si>
  <si>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</si>
  <si>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</si>
  <si>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</si>
  <si>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</si>
  <si>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</si>
  <si>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</si>
  <si>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</si>
  <si>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</si>
  <si>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</si>
  <si>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</si>
  <si>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</si>
  <si>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</si>
  <si>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</si>
  <si>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</si>
  <si>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</si>
  <si>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</si>
  <si>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</si>
  <si>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</si>
  <si>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</si>
  <si>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</si>
  <si>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</si>
  <si>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</si>
  <si>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</si>
  <si>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</si>
  <si>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</si>
  <si>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</si>
  <si>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</si>
  <si>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</si>
  <si>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</si>
  <si>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</si>
  <si>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</si>
  <si>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</si>
  <si>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</si>
  <si>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</si>
  <si>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</si>
  <si>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</si>
  <si>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</si>
  <si>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</si>
  <si>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</si>
  <si>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</si>
  <si>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</si>
  <si>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</si>
  <si>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</si>
  <si>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</si>
  <si>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</si>
  <si>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</si>
  <si>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</si>
  <si>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</si>
  <si>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</si>
  <si>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</si>
  <si>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</si>
  <si>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</si>
  <si>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</si>
  <si>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</si>
  <si>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</si>
  <si>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</si>
  <si>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</si>
  <si>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</si>
  <si>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</si>
  <si>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</si>
  <si>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</si>
  <si>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</si>
  <si>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</si>
  <si>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</si>
  <si>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</si>
  <si>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</si>
  <si>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</si>
  <si>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</si>
  <si>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</si>
  <si>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</si>
  <si>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</si>
  <si>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</si>
  <si>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</si>
  <si>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</si>
  <si>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</si>
  <si>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</si>
  <si>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</si>
  <si>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</si>
  <si>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</si>
  <si>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</si>
  <si>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</si>
  <si>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</si>
  <si>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</si>
  <si>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</si>
  <si>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</si>
  <si>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</si>
  <si>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</si>
  <si>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</si>
  <si>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</si>
  <si>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</si>
  <si>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</si>
  <si>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</si>
  <si>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</si>
  <si>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</si>
  <si>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</si>
  <si>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</si>
  <si>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</si>
  <si>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</si>
  <si>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</si>
  <si>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</si>
  <si>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</si>
  <si>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</si>
  <si>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</si>
  <si>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</si>
  <si>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</si>
  <si>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</si>
  <si>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</si>
  <si>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</si>
  <si>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</si>
  <si>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</si>
  <si>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</si>
  <si>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</si>
  <si>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</si>
  <si>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</si>
  <si>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</si>
  <si>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</si>
  <si>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</si>
  <si>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</si>
  <si>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</si>
  <si>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</si>
  <si>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</si>
  <si>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</si>
  <si>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</si>
  <si>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</si>
  <si>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</si>
  <si>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</si>
  <si>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</si>
  <si>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</si>
  <si>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</si>
  <si>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</si>
  <si>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</si>
  <si>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</si>
  <si>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</si>
  <si>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</si>
  <si>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</si>
  <si>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</si>
  <si>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</si>
  <si>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</si>
  <si>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</si>
  <si>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</si>
  <si>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</si>
  <si>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</si>
  <si>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</si>
  <si>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</si>
  <si>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</si>
  <si>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</si>
  <si>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</si>
  <si>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</si>
  <si>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</si>
  <si>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</si>
  <si>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</si>
  <si>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</si>
  <si>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</si>
  <si>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</si>
  <si>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</si>
  <si>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</si>
  <si>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</si>
  <si>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</si>
  <si>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</si>
  <si>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</si>
  <si>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</si>
  <si>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</si>
  <si>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</si>
  <si>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</si>
  <si>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</si>
  <si>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</si>
  <si>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</si>
  <si>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</si>
  <si>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</si>
  <si>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</si>
  <si>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</si>
  <si>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</si>
  <si>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</si>
  <si>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</si>
  <si>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</si>
  <si>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</si>
  <si>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</si>
  <si>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</si>
  <si>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</si>
  <si>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</si>
  <si>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</si>
  <si>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</si>
  <si>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</si>
  <si>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</si>
  <si>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</si>
  <si>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</si>
  <si>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</si>
  <si>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</si>
  <si>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</si>
  <si>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</si>
  <si>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</si>
  <si>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</si>
  <si>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</si>
  <si>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</si>
  <si>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</si>
  <si>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</si>
  <si>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</si>
  <si>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</si>
  <si>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</si>
  <si>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</si>
  <si>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</si>
  <si>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</si>
  <si>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</si>
  <si>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</si>
  <si>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</si>
  <si>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</si>
  <si>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</si>
  <si>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</si>
  <si>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</si>
  <si>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</si>
  <si>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</si>
  <si>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</si>
  <si>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</si>
  <si>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</si>
  <si>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</si>
  <si>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</si>
  <si>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</si>
  <si>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</si>
  <si>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</si>
  <si>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</si>
  <si>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</si>
  <si>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</si>
  <si>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</si>
  <si>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</si>
  <si>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</si>
  <si>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</si>
  <si>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</si>
  <si>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</si>
  <si>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</si>
  <si>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</si>
  <si>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</si>
  <si>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</si>
  <si>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</si>
  <si>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</si>
  <si>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</si>
  <si>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</si>
  <si>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</si>
  <si>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</si>
  <si>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</si>
  <si>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</si>
  <si>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</si>
  <si>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</si>
  <si>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</si>
  <si>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</si>
  <si>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</si>
  <si>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</si>
  <si>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</si>
  <si>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</si>
  <si>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</si>
  <si>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</si>
  <si>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</si>
  <si>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</si>
  <si>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</si>
  <si>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</si>
  <si>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</si>
  <si>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</si>
  <si>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</si>
  <si>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</si>
  <si>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</si>
  <si>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</si>
  <si>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</si>
  <si>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</si>
  <si>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</si>
  <si>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</si>
  <si>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</si>
  <si>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</si>
  <si>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</si>
  <si>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</si>
  <si>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</si>
  <si>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</si>
  <si>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</si>
  <si>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</si>
  <si>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</si>
  <si>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</si>
  <si>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</si>
  <si>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</si>
  <si>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</si>
  <si>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</si>
  <si>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</si>
  <si>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</si>
  <si>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</si>
  <si>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</si>
  <si>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</si>
  <si>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</si>
  <si>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</si>
  <si>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</si>
  <si>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</si>
  <si>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</si>
  <si>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</si>
  <si>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</si>
  <si>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</si>
  <si>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</si>
  <si>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</si>
  <si>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</si>
  <si>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</si>
  <si>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</si>
  <si>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</si>
  <si>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</si>
  <si>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</si>
  <si>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</si>
  <si>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</si>
  <si>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</si>
  <si>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</si>
  <si>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</si>
  <si>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</si>
  <si>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</si>
  <si>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</si>
  <si>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</si>
  <si>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</si>
  <si>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</si>
  <si>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</si>
  <si>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</si>
  <si>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</si>
  <si>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</si>
  <si>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</si>
  <si>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</si>
  <si>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</si>
  <si>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</si>
  <si>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</si>
  <si>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</si>
  <si>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</si>
  <si>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</si>
  <si>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</si>
  <si>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</si>
  <si>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</si>
  <si>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</si>
  <si>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</si>
  <si>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</si>
  <si>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</si>
  <si>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</si>
  <si>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</si>
  <si>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</si>
  <si>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</si>
  <si>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</si>
  <si>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</si>
  <si>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</si>
  <si>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</si>
  <si>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</si>
  <si>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</si>
  <si>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</si>
  <si>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</si>
  <si>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</si>
  <si>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</si>
  <si>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</si>
  <si>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</si>
  <si>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</si>
  <si>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</si>
  <si>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</si>
  <si>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</si>
  <si>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</si>
  <si>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</si>
  <si>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</si>
  <si>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</si>
  <si>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</si>
  <si>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</si>
  <si>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</si>
  <si>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</si>
  <si>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</si>
  <si>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</si>
  <si>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</si>
  <si>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</si>
  <si>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</si>
  <si>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</si>
  <si>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</si>
  <si>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</si>
  <si>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</si>
  <si>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</si>
  <si>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</si>
  <si>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</si>
  <si>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</si>
  <si>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</si>
  <si>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</si>
  <si>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</si>
  <si>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</si>
  <si>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</si>
  <si>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</si>
  <si>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</si>
  <si>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</si>
  <si>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</si>
  <si>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</si>
  <si>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</si>
  <si>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</si>
  <si>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</si>
  <si>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</si>
  <si>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</si>
  <si>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</si>
  <si>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</si>
  <si>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</si>
  <si>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</si>
  <si>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</si>
  <si>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</si>
  <si>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</si>
  <si>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</si>
  <si>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</si>
  <si>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</si>
  <si>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</si>
  <si>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</si>
  <si>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</si>
  <si>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</si>
  <si>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</si>
  <si>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</si>
  <si>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</si>
  <si>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</si>
  <si>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</si>
  <si>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</si>
  <si>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</si>
  <si>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</si>
  <si>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</si>
  <si>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</si>
  <si>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</si>
  <si>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</si>
  <si>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</si>
  <si>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</si>
  <si>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</si>
  <si>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</si>
  <si>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</si>
  <si>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</si>
  <si>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</si>
  <si>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</si>
  <si>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</si>
  <si>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</si>
  <si>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</si>
  <si>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</si>
  <si>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</si>
  <si>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</si>
  <si>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</si>
  <si>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</si>
  <si>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</si>
  <si>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</si>
  <si>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</si>
  <si>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</si>
  <si>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</si>
  <si>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</si>
  <si>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</si>
  <si>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</si>
  <si>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</si>
  <si>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</si>
  <si>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</si>
  <si>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</si>
  <si>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</si>
  <si>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</si>
  <si>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</si>
  <si>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</si>
  <si>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</si>
  <si>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</si>
  <si>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</si>
  <si>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</si>
  <si>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</si>
  <si>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</si>
  <si>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</si>
  <si>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</si>
  <si>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</si>
  <si>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</si>
  <si>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</si>
  <si>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</si>
  <si>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</si>
  <si>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</si>
  <si>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</si>
  <si>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</si>
  <si>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</si>
  <si>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</si>
  <si>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</si>
  <si>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</si>
  <si>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</si>
  <si>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</si>
  <si>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</si>
  <si>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</si>
  <si>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</si>
  <si>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</si>
  <si>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</si>
  <si>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</si>
  <si>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</si>
  <si>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</si>
  <si>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</si>
  <si>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</si>
  <si>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</si>
  <si>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</si>
  <si>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</si>
  <si>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</si>
  <si>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</si>
  <si>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</si>
  <si>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</si>
  <si>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</si>
  <si>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</si>
  <si>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</si>
  <si>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</si>
  <si>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</si>
  <si>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</si>
  <si>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</si>
  <si>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</si>
  <si>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</si>
  <si>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</si>
  <si>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</si>
  <si>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</si>
  <si>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</si>
  <si>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</si>
  <si>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</si>
  <si>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</si>
  <si>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</si>
  <si>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</si>
  <si>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</si>
  <si>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</si>
  <si>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</si>
  <si>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</si>
  <si>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</si>
  <si>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</si>
  <si>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</si>
  <si>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</si>
  <si>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</si>
  <si>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</si>
  <si>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</si>
  <si>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</si>
  <si>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</si>
  <si>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</si>
  <si>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</si>
  <si>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</si>
  <si>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</si>
  <si>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</si>
  <si>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</si>
  <si>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</si>
  <si>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</si>
  <si>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</si>
  <si>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</si>
  <si>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</si>
  <si>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</si>
  <si>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</si>
  <si>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</si>
  <si>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</si>
  <si>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</si>
  <si>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</si>
  <si>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</si>
  <si>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</si>
  <si>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</si>
  <si>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</si>
  <si>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</si>
  <si>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</si>
  <si>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</si>
  <si>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</si>
  <si>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</si>
  <si>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</si>
  <si>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</si>
  <si>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</si>
  <si>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</si>
  <si>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</si>
  <si>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</si>
  <si>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</si>
  <si>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</si>
  <si>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</si>
  <si>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</si>
  <si>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</si>
  <si>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</si>
  <si>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</si>
  <si>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</si>
  <si>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</si>
  <si>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</si>
  <si>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</si>
  <si>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</si>
  <si>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</si>
  <si>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</si>
  <si>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</si>
  <si>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</si>
  <si>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</si>
  <si>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</si>
  <si>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</si>
  <si>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</si>
  <si>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</si>
  <si>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</si>
  <si>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</si>
  <si>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</si>
  <si>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</si>
  <si>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</si>
  <si>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</si>
  <si>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</si>
  <si>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</si>
  <si>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</si>
  <si>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</si>
  <si>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</si>
  <si>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</si>
  <si>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</si>
  <si>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</si>
  <si>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</si>
  <si>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</si>
  <si>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</si>
  <si>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</si>
  <si>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</si>
  <si>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</si>
  <si>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</si>
  <si>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</si>
  <si>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</si>
  <si>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</si>
  <si>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</si>
  <si>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</si>
  <si>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</si>
  <si>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</si>
  <si>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</si>
  <si>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</si>
  <si>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</si>
  <si>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</si>
  <si>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</si>
  <si>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</si>
  <si>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</si>
  <si>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</si>
  <si>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</si>
  <si>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</si>
  <si>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</si>
  <si>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</si>
  <si>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</si>
  <si>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</si>
  <si>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</si>
  <si>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</si>
  <si>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</si>
  <si>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</si>
  <si>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</si>
  <si>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</si>
  <si>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</si>
  <si>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</si>
  <si>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</si>
  <si>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</si>
  <si>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</si>
  <si>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</si>
  <si>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</si>
  <si>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</si>
  <si>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</si>
  <si>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</si>
  <si>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</si>
  <si>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</si>
  <si>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</si>
  <si>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</si>
  <si>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</si>
  <si>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</si>
  <si>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</si>
  <si>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</si>
  <si>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</si>
  <si>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</si>
  <si>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</si>
  <si>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</si>
  <si>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</si>
  <si>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</si>
  <si>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</si>
  <si>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</si>
  <si>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</si>
  <si>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</si>
  <si>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</si>
  <si>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</si>
  <si>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</si>
  <si>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</si>
  <si>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</si>
  <si>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</si>
  <si>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</si>
  <si>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</si>
  <si>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</si>
  <si>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</si>
  <si>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</si>
  <si>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</si>
  <si>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</si>
  <si>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</si>
  <si>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</si>
  <si>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</si>
  <si>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</si>
  <si>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</si>
  <si>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</si>
  <si>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</si>
  <si>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</si>
  <si>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</si>
  <si>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</si>
  <si>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</si>
  <si>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</si>
  <si>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</si>
  <si>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</si>
  <si>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</si>
  <si>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</si>
  <si>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</si>
  <si>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</si>
  <si>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</si>
  <si>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</si>
  <si>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</si>
  <si>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</si>
  <si>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</si>
  <si>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</si>
  <si>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</si>
  <si>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</si>
  <si>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</si>
  <si>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</si>
  <si>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</si>
  <si>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</si>
  <si>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</si>
  <si>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</si>
  <si>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</si>
  <si>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</si>
  <si>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</si>
  <si>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</si>
  <si>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</si>
  <si>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</si>
  <si>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</si>
  <si>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</si>
  <si>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</si>
  <si>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</si>
  <si>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</si>
  <si>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</si>
  <si>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</si>
  <si>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</si>
  <si>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</si>
  <si>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</si>
  <si>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</si>
  <si>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</si>
  <si>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</si>
  <si>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</si>
  <si>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</si>
  <si>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</si>
  <si>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</si>
  <si>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</si>
  <si>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</si>
  <si>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</si>
  <si>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</si>
  <si>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</si>
  <si>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</si>
  <si>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</si>
  <si>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</si>
  <si>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</si>
  <si>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</si>
  <si>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</si>
  <si>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</si>
  <si>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</si>
  <si>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</si>
  <si>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</si>
  <si>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</si>
  <si>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</si>
  <si>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</si>
  <si>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</si>
  <si>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</si>
  <si>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</si>
  <si>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</si>
  <si>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</si>
  <si>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</si>
  <si>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</si>
  <si>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</si>
  <si>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</si>
  <si>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</si>
  <si>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</si>
  <si>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</si>
  <si>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</si>
  <si>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</si>
  <si>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</si>
  <si>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</si>
  <si>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</si>
  <si>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</si>
  <si>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</si>
  <si>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</si>
  <si>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</si>
  <si>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</si>
  <si>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</si>
  <si>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</si>
  <si>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</si>
  <si>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</si>
  <si>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</si>
  <si>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</si>
  <si>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</si>
  <si>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</si>
  <si>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</si>
  <si>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</si>
  <si>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</si>
  <si>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</si>
  <si>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</si>
  <si>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</si>
  <si>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</si>
  <si>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</si>
  <si>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</si>
  <si>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</si>
  <si>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</si>
  <si>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</si>
  <si>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</si>
  <si>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</si>
  <si>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</si>
  <si>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</si>
  <si>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</si>
  <si>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</si>
  <si>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</si>
  <si>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</si>
  <si>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</si>
  <si>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</si>
  <si>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</si>
  <si>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</si>
  <si>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</si>
  <si>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</si>
  <si>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</si>
  <si>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</si>
  <si>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</si>
  <si>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</si>
  <si>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</si>
  <si>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</si>
  <si>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</si>
  <si>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</si>
  <si>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</si>
  <si>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</si>
  <si>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</si>
  <si>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</si>
  <si>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</si>
  <si>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</si>
  <si>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</si>
  <si>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</si>
  <si>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</si>
  <si>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</si>
  <si>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</si>
  <si>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</si>
  <si>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</si>
  <si>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</si>
  <si>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</si>
  <si>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</si>
  <si>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</si>
  <si>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</si>
  <si>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</si>
  <si>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</si>
  <si>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</si>
  <si>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</si>
  <si>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</si>
  <si>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</si>
  <si>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</si>
  <si>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</si>
  <si>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</si>
  <si>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</si>
  <si>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</si>
  <si>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</si>
  <si>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</si>
  <si>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</si>
  <si>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</si>
  <si>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</si>
  <si>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</si>
  <si>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</si>
  <si>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</si>
  <si>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</si>
  <si>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</si>
  <si>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</si>
  <si>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</si>
  <si>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</si>
  <si>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</si>
  <si>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</si>
  <si>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</si>
  <si>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</si>
  <si>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</si>
  <si>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</si>
  <si>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</si>
  <si>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</si>
  <si>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</si>
  <si>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</si>
  <si>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</si>
  <si>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</si>
  <si>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</si>
  <si>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</si>
  <si>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</si>
  <si>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</si>
  <si>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</si>
  <si>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</si>
  <si>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</si>
  <si>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</si>
  <si>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</si>
  <si>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</si>
  <si>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</si>
  <si>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</si>
  <si>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</si>
  <si>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</si>
  <si>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</si>
  <si>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</si>
  <si>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</si>
  <si>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</si>
  <si>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</si>
  <si>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</si>
  <si>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</si>
  <si>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</si>
  <si>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</si>
  <si>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</si>
  <si>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</si>
  <si>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</si>
  <si>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</si>
  <si>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</si>
  <si>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</si>
  <si>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</si>
  <si>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</si>
  <si>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</si>
  <si>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</si>
  <si>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</si>
  <si>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</si>
  <si>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</si>
  <si>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</si>
  <si>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</si>
  <si>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</si>
  <si>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</si>
  <si>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</si>
  <si>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</si>
  <si>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</si>
  <si>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</si>
  <si>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</si>
  <si>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</si>
  <si>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</si>
  <si>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</si>
  <si>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</si>
  <si>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</si>
  <si>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</si>
  <si>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</si>
  <si>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</si>
  <si>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</si>
  <si>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</si>
  <si>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</si>
  <si>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</si>
  <si>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</si>
  <si>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</si>
  <si>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</si>
  <si>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</si>
  <si>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</si>
  <si>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</si>
  <si>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</si>
  <si>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</si>
  <si>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</si>
  <si>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</si>
  <si>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</si>
  <si>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</si>
  <si>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</si>
  <si>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</si>
  <si>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</si>
  <si>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</si>
  <si>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</si>
  <si>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</si>
  <si>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</si>
  <si>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</si>
  <si>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</si>
  <si>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</si>
  <si>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</si>
  <si>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</si>
  <si>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</si>
  <si>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</si>
  <si>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</si>
  <si>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</si>
  <si>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</si>
  <si>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</si>
  <si>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</si>
  <si>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</si>
  <si>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</si>
  <si>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</si>
  <si>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</si>
  <si>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</si>
  <si>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</si>
  <si>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</si>
  <si>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</si>
  <si>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</si>
  <si>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</si>
  <si>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</si>
  <si>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</si>
  <si>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</si>
  <si>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</si>
  <si>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</si>
  <si>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</si>
  <si>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</si>
  <si>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</si>
  <si>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</si>
  <si>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</si>
  <si>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</si>
  <si>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</si>
  <si>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</si>
  <si>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</si>
  <si>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</si>
  <si>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</si>
  <si>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</si>
  <si>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</si>
  <si>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</si>
  <si>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</si>
  <si>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</si>
  <si>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</si>
  <si>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</si>
  <si>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</si>
  <si>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</si>
  <si>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</si>
  <si>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</si>
  <si>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</si>
  <si>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</si>
  <si>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</si>
  <si>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</si>
  <si>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</si>
  <si>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</si>
  <si>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</si>
  <si>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</si>
  <si>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</si>
  <si>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</si>
  <si>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</si>
  <si>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</si>
  <si>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</si>
  <si>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</si>
  <si>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</si>
  <si>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</si>
  <si>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</si>
  <si>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</si>
  <si>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</si>
  <si>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</si>
  <si>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</si>
  <si>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</si>
  <si>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</si>
  <si>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</si>
  <si>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</si>
  <si>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</si>
  <si>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</si>
  <si>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</si>
  <si>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</si>
  <si>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</si>
  <si>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</si>
  <si>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</si>
  <si>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</si>
  <si>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</si>
  <si>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</si>
  <si>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</si>
  <si>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</si>
  <si>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</si>
  <si>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</si>
  <si>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</si>
  <si>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</si>
  <si>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</si>
  <si>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</si>
  <si>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</si>
  <si>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</si>
  <si>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</si>
  <si>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</si>
  <si>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</si>
  <si>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</si>
  <si>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</si>
  <si>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</si>
  <si>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</si>
  <si>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</si>
  <si>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</si>
  <si>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</si>
  <si>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</si>
  <si>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</si>
  <si>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</si>
  <si>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</si>
  <si>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</si>
  <si>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</si>
  <si>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</si>
  <si>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</si>
  <si>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</si>
  <si>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</si>
  <si>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</si>
  <si>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</si>
  <si>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</si>
  <si>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</si>
  <si>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</si>
  <si>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</si>
  <si>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</si>
  <si>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</si>
  <si>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</si>
  <si>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</si>
  <si>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</si>
  <si>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</si>
  <si>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</si>
  <si>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</si>
  <si>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</si>
  <si>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</si>
  <si>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</si>
  <si>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</si>
  <si>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</si>
  <si>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</si>
  <si>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</si>
  <si>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</si>
  <si>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</si>
  <si>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</si>
  <si>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</si>
  <si>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</si>
  <si>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</si>
  <si>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</si>
  <si>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</si>
  <si>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</si>
  <si>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</si>
  <si>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</si>
  <si>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</si>
  <si>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</si>
  <si>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</si>
  <si>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</si>
  <si>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</si>
  <si>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</si>
  <si>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</si>
  <si>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</si>
  <si>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</si>
  <si>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</si>
  <si>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</si>
  <si>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</si>
  <si>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</si>
  <si>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</si>
  <si>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</si>
  <si>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</si>
  <si>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</si>
  <si>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</si>
  <si>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</si>
  <si>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</si>
  <si>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</si>
  <si>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</si>
  <si>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</si>
  <si>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</si>
  <si>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</si>
  <si>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</si>
  <si>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</si>
  <si>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</si>
  <si>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</si>
  <si>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</si>
  <si>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</si>
  <si>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</si>
  <si>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</si>
  <si>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</si>
  <si>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</si>
  <si>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</si>
  <si>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</si>
  <si>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</si>
  <si>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</si>
  <si>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</si>
  <si>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</si>
  <si>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</si>
  <si>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</si>
  <si>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</si>
  <si>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</si>
  <si>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</si>
  <si>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</si>
  <si>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</si>
  <si>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</si>
  <si>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</si>
  <si>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</si>
  <si>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</si>
  <si>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</si>
  <si>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</si>
  <si>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</si>
  <si>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</si>
  <si>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</si>
  <si>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</si>
  <si>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</si>
  <si>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</si>
  <si>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</si>
  <si>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</si>
  <si>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</si>
  <si>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</si>
  <si>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</si>
  <si>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</si>
  <si>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</si>
  <si>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</si>
  <si>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</si>
  <si>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</si>
  <si>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</si>
  <si>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</si>
  <si>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</si>
  <si>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</si>
  <si>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</si>
  <si>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</si>
  <si>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</si>
  <si>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</si>
  <si>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</si>
  <si>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</si>
  <si>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</si>
  <si>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</si>
  <si>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</si>
  <si>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</si>
  <si>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</si>
  <si>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</si>
  <si>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</si>
  <si>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</si>
  <si>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</si>
  <si>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</si>
  <si>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</si>
  <si>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</si>
  <si>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</si>
  <si>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</si>
  <si>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</si>
  <si>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</si>
  <si>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</si>
  <si>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</si>
  <si>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</si>
  <si>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</si>
  <si>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</si>
  <si>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</si>
  <si>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</si>
  <si>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</si>
  <si>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</si>
  <si>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</si>
  <si>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</si>
  <si>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</si>
  <si>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</si>
  <si>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</si>
  <si>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</si>
  <si>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</si>
  <si>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</si>
  <si>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</si>
  <si>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</si>
  <si>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</si>
  <si>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</si>
  <si>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</si>
  <si>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</si>
  <si>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</si>
  <si>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</si>
  <si>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</si>
  <si>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</si>
  <si>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</si>
  <si>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</si>
  <si>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</si>
  <si>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</si>
  <si>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</si>
  <si>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</si>
  <si>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</si>
  <si>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</si>
  <si>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</si>
  <si>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</si>
  <si>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</si>
  <si>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</si>
  <si>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</si>
  <si>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</si>
  <si>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</si>
  <si>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</si>
  <si>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</si>
  <si>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</si>
  <si>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</si>
  <si>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</si>
  <si>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</si>
  <si>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</si>
  <si>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</si>
  <si>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</si>
  <si>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</si>
  <si>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</si>
  <si>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</si>
  <si>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</si>
  <si>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</si>
  <si>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</si>
  <si>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</si>
  <si>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</si>
  <si>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</si>
  <si>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</si>
  <si>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</si>
  <si>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</si>
  <si>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</si>
  <si>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</si>
  <si>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</si>
  <si>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</si>
  <si>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</si>
  <si>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</si>
  <si>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</si>
  <si>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</si>
  <si>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</si>
  <si>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</si>
  <si>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</si>
  <si>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</si>
  <si>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</si>
  <si>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</si>
  <si>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</si>
  <si>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</si>
  <si>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</si>
  <si>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</si>
  <si>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</si>
  <si>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</si>
  <si>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</si>
  <si>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</si>
  <si>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</si>
  <si>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</si>
  <si>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</si>
  <si>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</si>
  <si>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</si>
  <si>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</si>
  <si>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</si>
  <si>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</si>
  <si>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</si>
  <si>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</si>
  <si>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</si>
  <si>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</si>
  <si>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</si>
  <si>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</si>
  <si>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</si>
  <si>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</si>
  <si>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</si>
  <si>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</si>
  <si>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</si>
  <si>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</si>
  <si>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</si>
  <si>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</si>
  <si>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</si>
  <si>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</si>
  <si>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</si>
  <si>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</si>
  <si>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</si>
  <si>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</si>
  <si>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</si>
  <si>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</si>
  <si>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</si>
  <si>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</si>
  <si>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</si>
  <si>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</si>
  <si>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</si>
  <si>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</si>
  <si>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</si>
  <si>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</si>
  <si>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</si>
  <si>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</si>
  <si>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</si>
  <si>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</si>
  <si>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</si>
  <si>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</si>
  <si>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</si>
  <si>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</si>
  <si>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</si>
  <si>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</si>
  <si>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</si>
  <si>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</si>
  <si>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</si>
  <si>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</si>
  <si>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</si>
  <si>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</si>
  <si>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</si>
  <si>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</si>
  <si>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</si>
  <si>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</si>
  <si>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</si>
  <si>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</si>
  <si>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</si>
  <si>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</si>
  <si>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</si>
  <si>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</si>
  <si>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</si>
  <si>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</si>
  <si>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</si>
  <si>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</si>
  <si>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</si>
  <si>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</si>
  <si>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</si>
  <si>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</si>
  <si>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</si>
  <si>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</si>
  <si>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</si>
  <si>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</si>
  <si>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</si>
  <si>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</si>
  <si>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</si>
  <si>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</si>
  <si>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</si>
  <si>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</si>
  <si>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</si>
  <si>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</si>
  <si>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</si>
  <si>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</si>
  <si>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</si>
  <si>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</si>
  <si>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</si>
  <si>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</si>
  <si>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</si>
  <si>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</si>
  <si>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</si>
  <si>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</si>
  <si>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</si>
  <si>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</si>
  <si>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</si>
  <si>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</si>
  <si>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</si>
  <si>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</si>
  <si>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</si>
  <si>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</si>
  <si>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</si>
  <si>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</si>
  <si>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</si>
  <si>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</si>
  <si>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</si>
  <si>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</si>
  <si>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</si>
  <si>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</si>
  <si>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</si>
  <si>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</si>
  <si>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</si>
  <si>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</si>
  <si>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</si>
  <si>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</si>
  <si>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</si>
  <si>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</si>
  <si>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</si>
  <si>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</si>
  <si>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</si>
  <si>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</si>
  <si>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</si>
  <si>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</si>
  <si>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</si>
  <si>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</si>
  <si>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</si>
  <si>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</si>
  <si>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</si>
  <si>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</si>
  <si>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</si>
  <si>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</si>
  <si>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</si>
  <si>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</si>
  <si>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</si>
  <si>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</si>
  <si>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</si>
  <si>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</si>
  <si>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</si>
  <si>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</si>
  <si>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</si>
  <si>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</si>
  <si>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</si>
  <si>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</si>
  <si>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</si>
  <si>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</si>
  <si>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</si>
  <si>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</si>
  <si>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</si>
  <si>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</si>
  <si>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</si>
  <si>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</si>
  <si>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</si>
  <si>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</si>
  <si>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</si>
  <si>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</si>
  <si>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</si>
  <si>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</si>
  <si>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</si>
  <si>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</si>
  <si>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</si>
  <si>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</si>
  <si>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</si>
  <si>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</si>
  <si>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</si>
  <si>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</si>
  <si>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</si>
  <si>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</si>
  <si>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</si>
  <si>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</si>
  <si>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</si>
  <si>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</si>
  <si>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</si>
  <si>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</si>
  <si>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</si>
  <si>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</si>
  <si>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</si>
  <si>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</si>
  <si>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</si>
  <si>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</si>
  <si>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</si>
  <si>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</si>
  <si>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</si>
  <si>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</si>
  <si>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</si>
  <si>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</si>
  <si>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</si>
  <si>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</si>
  <si>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</si>
  <si>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</si>
  <si>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</si>
  <si>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</si>
  <si>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</si>
  <si>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</si>
  <si>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</si>
  <si>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</si>
  <si>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</si>
  <si>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</si>
  <si>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</si>
  <si>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</si>
  <si>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</si>
  <si>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</si>
  <si>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</si>
  <si>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</si>
  <si>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</si>
  <si>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</si>
  <si>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</si>
  <si>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</si>
  <si>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</si>
  <si>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</si>
  <si>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</si>
  <si>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</si>
  <si>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</si>
  <si>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</si>
  <si>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</si>
  <si>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</si>
  <si>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</si>
  <si>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</si>
  <si>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</si>
  <si>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</si>
  <si>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</si>
  <si>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</si>
  <si>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</si>
  <si>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</si>
  <si>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</si>
  <si>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</si>
  <si>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</si>
  <si>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</si>
  <si>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</si>
  <si>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</si>
  <si>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</si>
  <si>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</si>
  <si>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</si>
  <si>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</si>
  <si>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</si>
  <si>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</si>
  <si>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</si>
  <si>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</si>
  <si>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</si>
  <si>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</si>
  <si>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</si>
  <si>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</si>
  <si>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</si>
  <si>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</si>
  <si>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</si>
  <si>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</si>
  <si>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</si>
  <si>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</si>
  <si>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</si>
  <si>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</si>
  <si>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</si>
  <si>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</si>
  <si>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</si>
  <si>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</si>
  <si>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</si>
  <si>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</si>
  <si>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</si>
  <si>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</si>
  <si>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</si>
  <si>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</si>
  <si>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</si>
  <si>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</si>
  <si>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</si>
  <si>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</si>
  <si>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</si>
  <si>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</si>
  <si>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</si>
  <si>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</si>
  <si>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</si>
  <si>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</si>
  <si>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</si>
  <si>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</si>
  <si>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</si>
  <si>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</si>
  <si>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</si>
  <si>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</si>
  <si>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</si>
  <si>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</si>
  <si>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</si>
  <si>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</si>
  <si>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</si>
  <si>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</si>
  <si>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</si>
  <si>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</si>
  <si>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</si>
  <si>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</si>
  <si>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</si>
  <si>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</si>
  <si>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</si>
  <si>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</si>
  <si>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</si>
  <si>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</si>
  <si>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</si>
  <si>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</si>
  <si>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</si>
  <si>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</si>
  <si>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</si>
  <si>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</si>
  <si>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</si>
  <si>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</si>
  <si>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</si>
  <si>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</si>
  <si>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</si>
  <si>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</si>
  <si>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</si>
  <si>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</si>
  <si>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</si>
  <si>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</si>
  <si>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</si>
  <si>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</si>
  <si>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</si>
  <si>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</si>
  <si>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</si>
  <si>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</si>
  <si>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</si>
  <si>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</si>
  <si>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</si>
  <si>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</si>
  <si>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</si>
  <si>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</si>
  <si>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</si>
  <si>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</si>
  <si>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</si>
  <si>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</si>
  <si>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</si>
  <si>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</si>
  <si>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</si>
  <si>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</si>
  <si>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</si>
  <si>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</si>
  <si>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</si>
  <si>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</si>
  <si>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</si>
  <si>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</si>
  <si>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</si>
  <si>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</si>
  <si>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</si>
  <si>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</si>
  <si>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</si>
  <si>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</si>
  <si>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</si>
  <si>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</si>
  <si>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</si>
  <si>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</si>
  <si>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</si>
  <si>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</si>
  <si>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</si>
  <si>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</si>
  <si>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</si>
  <si>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</si>
  <si>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</si>
  <si>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</si>
  <si>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</si>
  <si>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</si>
  <si>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</si>
  <si>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</si>
  <si>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</si>
  <si>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</si>
  <si>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</si>
  <si>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</si>
  <si>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</si>
  <si>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</si>
  <si>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</si>
  <si>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</si>
  <si>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</si>
  <si>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</si>
  <si>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</si>
  <si>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</si>
  <si>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</si>
  <si>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</si>
  <si>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</si>
  <si>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</si>
  <si>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</si>
  <si>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</si>
  <si>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</si>
  <si>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</si>
  <si>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</si>
  <si>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</si>
  <si>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</si>
  <si>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</si>
  <si>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</si>
  <si>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</si>
  <si>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</si>
  <si>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</si>
  <si>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</si>
  <si>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</si>
  <si>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</si>
  <si>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</si>
  <si>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</si>
  <si>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</si>
  <si>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</si>
  <si>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</si>
  <si>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</si>
  <si>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</si>
  <si>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</si>
  <si>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</si>
  <si>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</si>
  <si>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</si>
  <si>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</si>
  <si>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</si>
  <si>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</si>
  <si>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</si>
  <si>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</si>
  <si>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</si>
  <si>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</si>
  <si>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</si>
  <si>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</si>
  <si>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</si>
  <si>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</si>
  <si>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</si>
  <si>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</si>
  <si>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</si>
  <si>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</si>
  <si>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</si>
  <si>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</si>
  <si>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</si>
  <si>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</si>
  <si>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</si>
  <si>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</si>
  <si>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</si>
  <si>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</si>
  <si>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</si>
  <si>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</si>
  <si>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</si>
  <si>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</si>
  <si>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</si>
  <si>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</si>
  <si>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</si>
  <si>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</si>
  <si>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</si>
  <si>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</si>
  <si>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</si>
  <si>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</si>
  <si>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</si>
  <si>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</si>
  <si>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</si>
  <si>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</si>
  <si>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</si>
  <si>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</si>
  <si>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</si>
  <si>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</si>
  <si>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</si>
  <si>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</si>
  <si>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</si>
  <si>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</si>
  <si>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</si>
  <si>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</si>
  <si>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</si>
  <si>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</si>
  <si>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</si>
  <si>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</si>
  <si>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</si>
  <si>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</si>
  <si>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</si>
  <si>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</si>
  <si>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</si>
  <si>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</si>
  <si>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</si>
  <si>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</si>
  <si>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</si>
  <si>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</si>
  <si>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</si>
  <si>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</si>
  <si>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</si>
  <si>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</si>
  <si>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</si>
  <si>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</si>
  <si>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</si>
  <si>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</si>
  <si>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</si>
  <si>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</si>
  <si>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</si>
  <si>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</si>
  <si>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</si>
  <si>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</si>
  <si>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</si>
  <si>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</si>
  <si>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</si>
  <si>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</si>
  <si>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</si>
  <si>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</si>
  <si>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</si>
  <si>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</si>
  <si>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</si>
  <si>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</si>
  <si>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</si>
  <si>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</si>
  <si>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</si>
  <si>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</si>
  <si>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</si>
  <si>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</si>
  <si>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</si>
  <si>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</si>
  <si>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</si>
  <si>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</si>
  <si>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</si>
  <si>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</si>
  <si>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</si>
  <si>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</si>
  <si>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</si>
  <si>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</si>
  <si>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</si>
  <si>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</si>
  <si>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</si>
  <si>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</si>
  <si>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</si>
  <si>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</si>
  <si>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</si>
  <si>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</si>
  <si>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</si>
  <si>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</si>
  <si>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</si>
  <si>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</si>
  <si>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</si>
  <si>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</si>
  <si>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</si>
  <si>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</si>
  <si>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</si>
  <si>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</si>
  <si>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</si>
  <si>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</si>
  <si>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</si>
  <si>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</si>
  <si>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</si>
  <si>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</si>
  <si>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</si>
  <si>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</si>
  <si>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</si>
  <si>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</si>
  <si>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</si>
  <si>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</si>
  <si>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</si>
  <si>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</si>
  <si>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</si>
  <si>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</si>
  <si>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</si>
  <si>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</si>
  <si>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</si>
  <si>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</si>
  <si>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</si>
  <si>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</si>
  <si>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</si>
  <si>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</si>
  <si>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</si>
  <si>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</si>
  <si>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</si>
  <si>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</si>
  <si>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</si>
  <si>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</si>
  <si>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</si>
  <si>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</si>
  <si>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</si>
  <si>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</si>
  <si>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</si>
  <si>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</si>
  <si>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</si>
  <si>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</si>
  <si>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</si>
  <si>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</si>
  <si>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</si>
  <si>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</si>
  <si>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</si>
  <si>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</si>
  <si>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</si>
  <si>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</si>
  <si>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</si>
  <si>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</si>
  <si>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</si>
  <si>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</si>
  <si>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</si>
  <si>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</si>
  <si>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</si>
  <si>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</si>
  <si>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</si>
  <si>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</si>
  <si>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</si>
  <si>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</si>
  <si>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</si>
  <si>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</si>
  <si>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</si>
  <si>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</si>
  <si>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</si>
  <si>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</si>
  <si>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</si>
  <si>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</si>
  <si>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</si>
  <si>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</si>
  <si>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</si>
  <si>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</si>
  <si>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</si>
  <si>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</si>
  <si>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</si>
  <si>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</si>
  <si>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</si>
  <si>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</si>
  <si>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</si>
  <si>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</si>
  <si>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</si>
  <si>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</si>
  <si>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</si>
  <si>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</si>
  <si>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</si>
  <si>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</si>
  <si>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</si>
  <si>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</si>
  <si>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</si>
  <si>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</si>
  <si>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</si>
  <si>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</si>
  <si>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</si>
  <si>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</si>
  <si>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</si>
  <si>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</si>
  <si>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</si>
  <si>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</si>
  <si>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</si>
  <si>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</si>
  <si>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</si>
  <si>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</si>
  <si>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</si>
  <si>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</si>
  <si>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</si>
  <si>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</si>
  <si>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</si>
  <si>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</si>
  <si>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</si>
  <si>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</si>
  <si>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</si>
  <si>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</si>
  <si>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</si>
  <si>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</si>
  <si>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</si>
  <si>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</si>
  <si>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</si>
  <si>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</si>
  <si>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</si>
  <si>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</si>
  <si>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</si>
  <si>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</si>
  <si>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</si>
  <si>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</si>
  <si>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</si>
  <si>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</si>
  <si>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</si>
  <si>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</si>
  <si>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</si>
  <si>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</si>
  <si>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</si>
  <si>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</si>
  <si>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</si>
  <si>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</si>
  <si>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</si>
  <si>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</si>
  <si>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</si>
  <si>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</si>
  <si>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</si>
  <si>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</si>
  <si>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</si>
  <si>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</si>
  <si>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</si>
  <si>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</si>
  <si>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</si>
  <si>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</si>
  <si>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</si>
  <si>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</si>
  <si>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</si>
  <si>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</si>
  <si>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</si>
  <si>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</si>
  <si>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</si>
  <si>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</si>
  <si>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</si>
  <si>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</si>
  <si>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</si>
  <si>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</si>
  <si>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</si>
  <si>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</si>
  <si>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</si>
  <si>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</si>
  <si>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</si>
  <si>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</si>
  <si>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</si>
  <si>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</si>
  <si>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</si>
  <si>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</si>
  <si>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</si>
  <si>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</si>
  <si>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</si>
  <si>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</si>
  <si>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</si>
  <si>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</si>
  <si>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</si>
  <si>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</si>
  <si>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</si>
  <si>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</si>
  <si>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</si>
  <si>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</si>
  <si>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</si>
  <si>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</si>
  <si>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</si>
  <si>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</si>
  <si>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</si>
  <si>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</si>
  <si>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</si>
  <si>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</si>
  <si>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</si>
  <si>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</si>
  <si>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</si>
  <si>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</si>
  <si>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</si>
  <si>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</si>
  <si>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</si>
  <si>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</si>
  <si>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</si>
  <si>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</si>
  <si>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</si>
  <si>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</si>
  <si>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</si>
  <si>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</si>
  <si>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</si>
  <si>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</si>
  <si>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</si>
  <si>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</si>
  <si>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</si>
  <si>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</si>
  <si>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</si>
  <si>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</si>
  <si>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</si>
  <si>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</si>
  <si>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</si>
  <si>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</si>
  <si>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</si>
  <si>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</si>
  <si>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</si>
  <si>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</si>
  <si>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</si>
  <si>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</si>
  <si>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</si>
  <si>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</si>
  <si>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</si>
  <si>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</si>
  <si>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</si>
  <si>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</si>
  <si>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</si>
  <si>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</si>
  <si>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</si>
  <si>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</si>
  <si>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</si>
  <si>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</si>
  <si>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</si>
  <si>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</si>
  <si>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</si>
  <si>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</si>
  <si>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</si>
  <si>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</si>
  <si>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</si>
  <si>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</si>
  <si>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</si>
  <si>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</si>
  <si>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</si>
  <si>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</si>
  <si>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</si>
  <si>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</si>
  <si>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</si>
  <si>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</si>
  <si>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</si>
  <si>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</si>
  <si>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</si>
  <si>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</si>
  <si>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</si>
  <si>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</si>
  <si>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</si>
  <si>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</si>
  <si>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</si>
  <si>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</si>
  <si>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</si>
  <si>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</si>
  <si>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</si>
  <si>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</si>
  <si>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</si>
  <si>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</si>
  <si>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</si>
  <si>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</si>
  <si>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</si>
  <si>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</si>
  <si>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</si>
  <si>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</si>
  <si>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</si>
  <si>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</si>
  <si>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</si>
  <si>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</si>
  <si>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</si>
  <si>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</si>
  <si>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</si>
  <si>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</si>
  <si>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</si>
  <si>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</si>
  <si>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</si>
  <si>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</si>
  <si>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</si>
  <si>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</si>
  <si>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</si>
  <si>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</si>
  <si>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</si>
  <si>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</si>
  <si>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</si>
  <si>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</si>
  <si>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</si>
  <si>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</si>
  <si>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</si>
  <si>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</si>
  <si>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</si>
  <si>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</si>
  <si>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</si>
  <si>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</si>
  <si>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</si>
  <si>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</si>
  <si>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</si>
  <si>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</si>
  <si>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</si>
  <si>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</si>
  <si>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</si>
  <si>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</si>
  <si>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</si>
  <si>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</si>
  <si>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</si>
  <si>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</si>
  <si>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</si>
  <si>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</si>
  <si>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</si>
  <si>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</si>
  <si>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</si>
  <si>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</si>
  <si>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</si>
  <si>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</si>
  <si>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</si>
  <si>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</si>
  <si>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</si>
  <si>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</si>
  <si>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</si>
  <si>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</si>
  <si>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</si>
  <si>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</si>
  <si>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</si>
  <si>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</si>
  <si>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</si>
  <si>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</si>
  <si>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</si>
  <si>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</si>
  <si>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</si>
  <si>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</si>
  <si>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</si>
  <si>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</si>
  <si>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</si>
  <si>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</si>
  <si>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</si>
  <si>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</si>
  <si>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</si>
  <si>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</si>
  <si>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</si>
  <si>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</si>
  <si>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</si>
  <si>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</si>
  <si>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</si>
  <si>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</si>
  <si>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</si>
  <si>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</si>
  <si>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</si>
  <si>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</si>
  <si>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</si>
  <si>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</si>
  <si>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</si>
  <si>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</si>
  <si>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</si>
  <si>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</si>
  <si>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</si>
  <si>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</si>
  <si>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</si>
  <si>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</si>
  <si>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</si>
  <si>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</si>
  <si>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</si>
  <si>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</si>
  <si>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</si>
  <si>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</si>
  <si>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</si>
  <si>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</si>
  <si>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</si>
  <si>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</si>
  <si>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</si>
  <si>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</si>
  <si>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</si>
  <si>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</si>
  <si>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</si>
  <si>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</si>
  <si>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</si>
  <si>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</si>
  <si>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</si>
  <si>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</si>
  <si>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</si>
  <si>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</si>
  <si>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</si>
  <si>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</si>
  <si>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</si>
  <si>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</si>
  <si>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</si>
  <si>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</si>
  <si>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</si>
  <si>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</si>
  <si>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</si>
  <si>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</si>
  <si>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</si>
  <si>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</si>
  <si>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</si>
  <si>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</si>
  <si>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</si>
  <si>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</si>
  <si>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</si>
  <si>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</si>
  <si>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</si>
  <si>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</si>
  <si>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</si>
  <si>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</si>
  <si>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</si>
  <si>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</si>
  <si>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</si>
  <si>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</si>
  <si>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</si>
  <si>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</si>
  <si>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</si>
  <si>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</si>
  <si>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</si>
  <si>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</si>
  <si>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</si>
  <si>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</si>
  <si>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</si>
  <si>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</si>
  <si>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</si>
  <si>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</si>
  <si>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</si>
  <si>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</si>
  <si>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</si>
  <si>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</si>
  <si>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</si>
  <si>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</si>
  <si>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</si>
  <si>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</si>
  <si>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</si>
  <si>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</si>
  <si>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</si>
  <si>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</si>
  <si>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</si>
  <si>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</si>
  <si>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</si>
  <si>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</si>
  <si>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</si>
  <si>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</si>
  <si>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</si>
  <si>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</si>
  <si>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</si>
  <si>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</si>
  <si>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</si>
  <si>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</si>
  <si>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</si>
  <si>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</si>
  <si>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</si>
  <si>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</si>
  <si>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</si>
  <si>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</si>
  <si>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</si>
  <si>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</si>
  <si>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</si>
  <si>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</si>
  <si>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</si>
  <si>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</si>
  <si>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</si>
  <si>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</si>
  <si>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</si>
  <si>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</si>
  <si>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</si>
  <si>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</si>
  <si>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</si>
  <si>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</si>
  <si>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</si>
  <si>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</si>
  <si>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</si>
  <si>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</si>
  <si>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</si>
  <si>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</si>
  <si>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</si>
  <si>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</si>
  <si>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</si>
  <si>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</si>
  <si>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</si>
  <si>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</si>
  <si>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</si>
  <si>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</si>
  <si>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</si>
  <si>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</si>
  <si>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</si>
  <si>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</si>
  <si>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</si>
  <si>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</si>
  <si>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</si>
  <si>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</si>
  <si>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</si>
  <si>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</si>
  <si>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</si>
  <si>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</si>
  <si>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</si>
  <si>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</si>
  <si>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</si>
  <si>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</si>
  <si>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</si>
  <si>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</si>
  <si>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</si>
  <si>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</si>
  <si>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</si>
  <si>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</si>
  <si>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</si>
  <si>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</si>
  <si>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</si>
  <si>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</si>
  <si>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</si>
  <si>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</si>
  <si>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</si>
  <si>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</si>
  <si>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</si>
  <si>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</si>
  <si>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</si>
  <si>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</si>
  <si>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</si>
  <si>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</si>
  <si>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</si>
  <si>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</si>
  <si>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</si>
  <si>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</si>
  <si>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</si>
  <si>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</si>
  <si>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</si>
  <si>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</si>
  <si>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</si>
  <si>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</si>
  <si>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</si>
  <si>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</si>
  <si>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</si>
  <si>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</si>
  <si>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</si>
  <si>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</si>
  <si>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</si>
  <si>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</si>
  <si>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</si>
  <si>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</si>
  <si>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</si>
  <si>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</si>
  <si>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</si>
  <si>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</si>
  <si>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</si>
  <si>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</si>
  <si>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</si>
  <si>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</si>
  <si>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</si>
  <si>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</si>
  <si>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</si>
  <si>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</si>
  <si>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</si>
  <si>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</si>
  <si>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</si>
  <si>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</si>
  <si>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</si>
  <si>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</si>
  <si>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</si>
  <si>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</si>
  <si>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</si>
  <si>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</si>
  <si>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</si>
  <si>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</si>
  <si>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</si>
  <si>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</si>
  <si>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</si>
  <si>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</si>
  <si>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</si>
  <si>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</si>
  <si>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</si>
  <si>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</si>
  <si>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</si>
  <si>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</si>
  <si>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</si>
  <si>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</si>
  <si>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</si>
  <si>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</si>
  <si>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</si>
  <si>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</si>
  <si>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</si>
  <si>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</si>
  <si>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</si>
  <si>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</si>
  <si>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</si>
  <si>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</si>
  <si>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</si>
  <si>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</si>
  <si>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</si>
  <si>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</si>
  <si>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</si>
  <si>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</si>
  <si>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</si>
  <si>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</si>
  <si>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</si>
  <si>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</si>
  <si>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</si>
  <si>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</si>
  <si>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</si>
  <si>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</si>
  <si>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</si>
  <si>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</si>
  <si>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</si>
  <si>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</si>
  <si>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</si>
  <si>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</si>
  <si>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</si>
  <si>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</si>
  <si>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</si>
  <si>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</si>
  <si>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</si>
  <si>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</si>
  <si>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</si>
  <si>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</si>
  <si>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</si>
  <si>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</si>
  <si>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</si>
  <si>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</si>
  <si>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</si>
  <si>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</si>
  <si>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</si>
  <si>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</si>
  <si>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</si>
  <si>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</si>
  <si>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</si>
  <si>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</si>
  <si>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</si>
  <si>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</si>
  <si>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</si>
  <si>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</si>
  <si>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</si>
  <si>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</si>
  <si>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</si>
  <si>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</si>
  <si>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</si>
  <si>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</si>
  <si>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</si>
  <si>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</si>
  <si>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</si>
  <si>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</si>
  <si>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</si>
  <si>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</si>
  <si>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</si>
  <si>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</si>
  <si>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</si>
  <si>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</si>
  <si>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</si>
  <si>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</si>
  <si>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</si>
  <si>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</si>
  <si>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</si>
  <si>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</si>
  <si>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</si>
  <si>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</si>
  <si>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</si>
  <si>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</si>
  <si>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</si>
  <si>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</si>
  <si>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</si>
  <si>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</si>
  <si>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</si>
  <si>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</si>
  <si>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</si>
  <si>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</si>
  <si>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</si>
  <si>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</si>
  <si>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</si>
  <si>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</si>
  <si>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</si>
  <si>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</si>
  <si>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</si>
  <si>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</si>
  <si>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</si>
  <si>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</si>
  <si>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</si>
  <si>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</si>
  <si>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</si>
  <si>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</si>
  <si>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</si>
  <si>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</si>
  <si>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</si>
  <si>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</si>
  <si>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</si>
  <si>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</si>
  <si>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</si>
  <si>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</si>
  <si>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</si>
  <si>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</si>
  <si>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</si>
  <si>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</si>
  <si>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</si>
  <si>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</si>
  <si>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</si>
  <si>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</si>
  <si>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</si>
  <si>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</si>
  <si>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</si>
  <si>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</si>
  <si>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</si>
  <si>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</si>
  <si>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</si>
  <si>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</si>
  <si>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</si>
  <si>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</si>
  <si>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</si>
  <si>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</si>
  <si>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</si>
  <si>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</si>
  <si>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</si>
  <si>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</si>
  <si>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</si>
  <si>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</si>
  <si>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</si>
  <si>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</si>
  <si>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</si>
  <si>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</si>
  <si>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</si>
  <si>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</si>
  <si>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</si>
  <si>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</si>
  <si>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</si>
  <si>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</si>
  <si>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</si>
  <si>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</si>
  <si>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</si>
  <si>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</si>
  <si>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</si>
  <si>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</si>
  <si>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</si>
  <si>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</si>
  <si>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</si>
  <si>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</si>
  <si>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</si>
  <si>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</si>
  <si>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</si>
  <si>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</si>
  <si>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</si>
  <si>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</si>
  <si>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</si>
  <si>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</si>
  <si>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</si>
  <si>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</si>
  <si>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</si>
  <si>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</si>
  <si>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</si>
  <si>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</si>
  <si>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</si>
  <si>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</si>
  <si>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</si>
  <si>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</si>
  <si>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</si>
  <si>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</si>
  <si>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</si>
  <si>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</si>
  <si>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</si>
  <si>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</si>
  <si>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</si>
  <si>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</si>
  <si>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</si>
  <si>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</si>
  <si>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</si>
  <si>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</si>
  <si>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</si>
  <si>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</si>
  <si>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</si>
  <si>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</si>
  <si>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</si>
  <si>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</si>
  <si>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</si>
  <si>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</si>
  <si>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</si>
  <si>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</si>
  <si>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</si>
  <si>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</si>
  <si>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</si>
  <si>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</si>
  <si>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</si>
  <si>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</si>
  <si>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</si>
  <si>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</si>
  <si>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</si>
  <si>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</si>
  <si>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</si>
  <si>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</si>
  <si>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</si>
  <si>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</si>
  <si>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</si>
  <si>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</si>
  <si>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</si>
  <si>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</si>
  <si>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</si>
  <si>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</si>
  <si>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</si>
  <si>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</si>
  <si>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</si>
  <si>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</si>
  <si>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</si>
  <si>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</si>
  <si>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</si>
  <si>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</si>
  <si>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</si>
  <si>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</si>
  <si>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</si>
  <si>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</si>
  <si>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</si>
  <si>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</si>
  <si>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</si>
  <si>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</si>
  <si>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</si>
  <si>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</si>
  <si>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</si>
  <si>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</si>
  <si>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</si>
  <si>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</si>
  <si>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</si>
  <si>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</si>
  <si>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</si>
  <si>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</si>
  <si>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</si>
  <si>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</si>
  <si>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</si>
  <si>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</si>
  <si>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</si>
  <si>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</si>
  <si>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</si>
  <si>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</si>
  <si>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</si>
  <si>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</si>
  <si>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</si>
  <si>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</si>
  <si>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</si>
  <si>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</si>
  <si>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</si>
  <si>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</si>
  <si>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</si>
  <si>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</si>
  <si>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</si>
  <si>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</si>
  <si>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</si>
  <si>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</si>
  <si>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</si>
  <si>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</si>
  <si>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</si>
  <si>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</si>
  <si>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</si>
  <si>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</si>
  <si>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</si>
  <si>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</si>
  <si>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</si>
  <si>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</si>
  <si>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</si>
  <si>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</si>
  <si>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</si>
  <si>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</si>
  <si>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</si>
  <si>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</si>
  <si>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</si>
  <si>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</si>
  <si>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</si>
  <si>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</si>
  <si>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</si>
  <si>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</si>
  <si>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</si>
  <si>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</si>
  <si>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</si>
  <si>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</si>
  <si>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</si>
  <si>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</si>
  <si>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</si>
  <si>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</si>
  <si>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</si>
  <si>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</si>
  <si>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</si>
  <si>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</si>
  <si>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</si>
  <si>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</si>
  <si>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</si>
  <si>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</si>
  <si>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</si>
  <si>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</si>
  <si>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</si>
  <si>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</si>
  <si>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</si>
  <si>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</si>
  <si>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</si>
  <si>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</si>
  <si>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</si>
  <si>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</si>
  <si>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</si>
  <si>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</si>
  <si>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</si>
  <si>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</si>
  <si>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</si>
  <si>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</si>
  <si>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</si>
  <si>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</si>
  <si>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</si>
  <si>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</si>
  <si>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</si>
  <si>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</si>
  <si>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</si>
  <si>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</si>
  <si>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</si>
  <si>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</si>
  <si>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</si>
  <si>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</si>
  <si>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</si>
  <si>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</si>
  <si>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</si>
  <si>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</si>
  <si>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</si>
  <si>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</si>
  <si>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</si>
  <si>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</si>
  <si>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</si>
  <si>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</si>
  <si>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</si>
  <si>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</si>
  <si>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</si>
  <si>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</si>
  <si>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</si>
  <si>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</si>
  <si>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</si>
  <si>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</si>
  <si>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</si>
  <si>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</si>
  <si>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</si>
  <si>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</si>
  <si>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</si>
  <si>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</si>
  <si>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</si>
  <si>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</si>
  <si>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</si>
  <si>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</si>
  <si>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</si>
  <si>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</si>
  <si>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</si>
  <si>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</si>
  <si>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</si>
  <si>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</si>
  <si>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</si>
  <si>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</si>
  <si>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</si>
  <si>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</si>
  <si>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</si>
  <si>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</si>
  <si>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</si>
  <si>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</si>
  <si>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</si>
  <si>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</si>
  <si>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</si>
  <si>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</si>
  <si>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</si>
  <si>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</si>
  <si>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</si>
  <si>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</si>
  <si>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</si>
  <si>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</si>
  <si>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</si>
  <si>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</si>
  <si>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</si>
  <si>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</si>
  <si>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</si>
  <si>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</si>
  <si>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</si>
  <si>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</si>
  <si>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</si>
  <si>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</si>
  <si>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</si>
  <si>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</si>
  <si>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</si>
  <si>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</si>
  <si>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</si>
  <si>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</si>
  <si>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</si>
  <si>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</si>
  <si>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</si>
  <si>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</si>
  <si>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</si>
  <si>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</si>
  <si>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</si>
  <si>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</si>
  <si>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</si>
  <si>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</si>
  <si>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</si>
  <si>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</si>
  <si>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</si>
  <si>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</si>
  <si>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</si>
  <si>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</si>
  <si>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</si>
  <si>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</si>
  <si>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</si>
  <si>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</si>
  <si>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</si>
  <si>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</si>
  <si>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</si>
  <si>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</si>
  <si>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</si>
  <si>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</si>
  <si>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</si>
  <si>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</si>
  <si>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</si>
  <si>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</si>
  <si>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</si>
  <si>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</si>
  <si>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</si>
  <si>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</si>
  <si>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</si>
  <si>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</si>
  <si>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</si>
  <si>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</si>
  <si>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</si>
  <si>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</si>
  <si>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</si>
  <si>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</si>
  <si>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</si>
  <si>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</si>
  <si>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</si>
  <si>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</si>
  <si>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</si>
  <si>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</si>
  <si>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</si>
  <si>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</si>
  <si>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</si>
  <si>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</si>
  <si>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</si>
  <si>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</si>
  <si>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</si>
  <si>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</si>
  <si>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</si>
  <si>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</si>
  <si>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</si>
  <si>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</si>
  <si>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</si>
  <si>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</si>
  <si>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</si>
  <si>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</si>
  <si>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</si>
  <si>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</si>
  <si>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</si>
  <si>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</si>
  <si>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</si>
  <si>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</si>
  <si>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</si>
  <si>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</si>
  <si>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</si>
  <si>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</si>
  <si>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</si>
  <si>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</si>
  <si>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</si>
  <si>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</si>
  <si>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</si>
  <si>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</si>
  <si>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</si>
  <si>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</si>
  <si>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</si>
  <si>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</si>
  <si>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</si>
  <si>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</si>
  <si>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</si>
  <si>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</si>
  <si>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</si>
  <si>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</si>
  <si>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</si>
  <si>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</si>
  <si>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</si>
  <si>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</si>
  <si>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</si>
  <si>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</si>
  <si>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</si>
  <si>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</si>
  <si>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</si>
  <si>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</si>
  <si>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</si>
  <si>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</si>
  <si>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</si>
  <si>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</si>
  <si>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</si>
  <si>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</si>
  <si>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</si>
  <si>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</si>
  <si>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</si>
  <si>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</si>
  <si>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</si>
  <si>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</si>
  <si>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</si>
  <si>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</si>
  <si>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</si>
  <si>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</si>
  <si>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</si>
  <si>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</si>
  <si>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</si>
  <si>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</si>
  <si>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</si>
  <si>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</si>
  <si>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</si>
  <si>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</si>
  <si>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</si>
  <si>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</si>
  <si>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</si>
  <si>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</si>
  <si>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</si>
  <si>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</si>
  <si>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</si>
  <si>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</si>
  <si>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</si>
  <si>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</si>
  <si>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</si>
  <si>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</si>
  <si>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</si>
  <si>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</si>
  <si>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</si>
  <si>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</si>
  <si>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</si>
  <si>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</si>
  <si>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</si>
  <si>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</si>
  <si>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</si>
  <si>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</si>
  <si>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</si>
  <si>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</si>
  <si>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</si>
  <si>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</si>
  <si>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</si>
  <si>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</si>
  <si>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</si>
  <si>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</si>
  <si>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</si>
  <si>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</si>
  <si>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</si>
  <si>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</si>
  <si>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</si>
  <si>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</si>
  <si>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</si>
  <si>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</si>
  <si>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</si>
  <si>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</si>
  <si>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</si>
  <si>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</si>
  <si>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</si>
  <si>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</si>
  <si>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</si>
  <si>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</si>
  <si>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</si>
  <si>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</si>
  <si>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</si>
  <si>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</si>
  <si>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</si>
  <si>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</si>
  <si>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</si>
  <si>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</si>
  <si>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</si>
  <si>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</si>
  <si>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</si>
  <si>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</si>
  <si>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</si>
  <si>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</si>
  <si>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</si>
  <si>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</si>
  <si>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</si>
  <si>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</si>
  <si>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</si>
  <si>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</si>
  <si>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</si>
  <si>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</si>
  <si>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</si>
  <si>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</si>
  <si>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</si>
  <si>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</si>
  <si>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</si>
  <si>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</si>
  <si>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</si>
  <si>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</si>
  <si>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</si>
  <si>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</si>
  <si>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</si>
  <si>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</si>
  <si>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</si>
  <si>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</si>
  <si>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</si>
  <si>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</si>
  <si>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</si>
  <si>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</si>
  <si>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</si>
  <si>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</si>
  <si>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</si>
  <si>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</si>
  <si>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</si>
  <si>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</si>
  <si>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</si>
  <si>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</si>
  <si>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</si>
  <si>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</si>
  <si>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</si>
  <si>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</si>
  <si>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</si>
  <si>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</si>
  <si>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</si>
  <si>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</si>
  <si>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</si>
  <si>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</si>
  <si>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</si>
  <si>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</si>
  <si>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</si>
  <si>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</si>
  <si>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</si>
  <si>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</si>
  <si>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</si>
  <si>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</si>
  <si>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</si>
  <si>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</si>
  <si>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</si>
  <si>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</si>
  <si>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</si>
  <si>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</si>
  <si>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</si>
  <si>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</si>
  <si>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</si>
  <si>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</si>
  <si>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</si>
  <si>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</si>
  <si>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</si>
  <si>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</si>
  <si>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</si>
  <si>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</si>
  <si>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</si>
  <si>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</si>
  <si>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</si>
  <si>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</si>
  <si>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</si>
  <si>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</si>
  <si>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</si>
  <si>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</si>
  <si>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</si>
  <si>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</si>
  <si>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</si>
  <si>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</si>
  <si>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</si>
  <si>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</si>
  <si>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</si>
  <si>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</si>
  <si>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</si>
  <si>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</si>
  <si>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</si>
  <si>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</si>
  <si>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</si>
  <si>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</si>
  <si>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</si>
  <si>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</si>
  <si>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</si>
  <si>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</si>
  <si>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</si>
  <si>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</si>
  <si>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</si>
  <si>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</si>
  <si>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</si>
  <si>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</si>
  <si>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</si>
  <si>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</si>
  <si>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</si>
  <si>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</si>
  <si>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</si>
  <si>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</si>
  <si>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</si>
  <si>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</si>
  <si>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</si>
  <si>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</si>
  <si>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</si>
  <si>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</si>
  <si>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</si>
  <si>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</si>
  <si>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</si>
  <si>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</si>
  <si>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</si>
  <si>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</si>
  <si>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</si>
  <si>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</si>
  <si>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</si>
  <si>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</si>
  <si>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</si>
  <si>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</si>
  <si>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</si>
  <si>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</si>
  <si>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</si>
  <si>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</si>
  <si>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</si>
  <si>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</si>
  <si>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</si>
  <si>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</si>
  <si>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</si>
  <si>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</si>
  <si>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</si>
  <si>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</si>
  <si>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</si>
  <si>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</si>
  <si>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</si>
  <si>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</si>
  <si>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</si>
  <si>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</si>
  <si>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</si>
  <si>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</si>
  <si>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</si>
  <si>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</si>
  <si>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</si>
  <si>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</si>
  <si>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</si>
  <si>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</si>
  <si>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</si>
  <si>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</si>
  <si>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</si>
  <si>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</si>
  <si>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</si>
  <si>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</si>
  <si>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</si>
  <si>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</si>
  <si>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</si>
  <si>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</si>
  <si>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</si>
  <si>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</si>
  <si>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</si>
  <si>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</si>
  <si>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</si>
  <si>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</si>
  <si>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</si>
  <si>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</si>
  <si>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</si>
  <si>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</si>
  <si>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</si>
  <si>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</si>
  <si>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</si>
  <si>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</si>
  <si>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</si>
  <si>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</si>
  <si>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</si>
  <si>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</si>
  <si>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</si>
  <si>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</si>
  <si>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</si>
  <si>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</si>
  <si>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</si>
  <si>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</si>
  <si>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</si>
  <si>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</si>
  <si>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</si>
  <si>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</si>
  <si>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</si>
  <si>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</si>
  <si>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</si>
  <si>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</si>
  <si>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</si>
  <si>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</si>
  <si>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</si>
  <si>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</si>
  <si>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</si>
  <si>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</si>
  <si>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</si>
  <si>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</si>
  <si>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</si>
  <si>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</si>
  <si>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</si>
  <si>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</si>
  <si>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</si>
  <si>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</si>
  <si>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</si>
  <si>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</si>
  <si>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</si>
  <si>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</si>
  <si>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</si>
  <si>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</si>
  <si>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</si>
  <si>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</si>
  <si>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</si>
  <si>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</si>
  <si>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</si>
  <si>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</si>
  <si>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</si>
  <si>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</si>
  <si>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</si>
  <si>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</si>
  <si>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</si>
  <si>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</si>
  <si>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</si>
  <si>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</si>
  <si>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</si>
  <si>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</si>
  <si>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</si>
  <si>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</si>
  <si>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</si>
  <si>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</si>
  <si>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</si>
  <si>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</si>
  <si>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</si>
  <si>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</si>
  <si>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</si>
  <si>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</si>
  <si>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</si>
  <si>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</si>
  <si>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</si>
  <si>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</si>
  <si>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</si>
  <si>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</si>
  <si>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</si>
  <si>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</si>
  <si>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</si>
  <si>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</si>
  <si>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</si>
  <si>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</si>
  <si>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</si>
  <si>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</si>
  <si>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</si>
  <si>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</si>
  <si>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</si>
  <si>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</si>
  <si>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</si>
  <si>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</si>
  <si>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</si>
  <si>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</si>
  <si>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</si>
  <si>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</si>
  <si>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</si>
  <si>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</si>
  <si>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</si>
  <si>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</si>
  <si>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</si>
  <si>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</si>
  <si>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</si>
  <si>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</si>
  <si>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</si>
  <si>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</si>
  <si>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</si>
  <si>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</si>
  <si>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</si>
  <si>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</si>
  <si>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</si>
  <si>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</si>
  <si>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</si>
  <si>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</si>
  <si>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</si>
  <si>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</si>
  <si>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</si>
  <si>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</si>
  <si>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</si>
  <si>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</si>
  <si>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</si>
  <si>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</si>
  <si>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</si>
  <si>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</si>
  <si>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</si>
  <si>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</si>
  <si>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</si>
  <si>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</si>
  <si>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</si>
  <si>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</si>
  <si>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</si>
  <si>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</si>
  <si>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</si>
  <si>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</si>
  <si>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</si>
  <si>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</si>
  <si>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</si>
  <si>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</si>
  <si>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</si>
  <si>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</si>
  <si>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</si>
  <si>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</si>
  <si>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</si>
  <si>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</si>
  <si>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</si>
  <si>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</si>
  <si>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</si>
  <si>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</si>
  <si>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</si>
  <si>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</si>
  <si>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</si>
  <si>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</si>
  <si>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</si>
  <si>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</si>
  <si>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</si>
  <si>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</si>
  <si>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</si>
  <si>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</si>
  <si>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</si>
  <si>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</si>
  <si>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</si>
  <si>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</si>
  <si>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</si>
  <si>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</si>
  <si>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</si>
  <si>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</si>
  <si>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</si>
  <si>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</si>
  <si>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</si>
  <si>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</si>
  <si>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</si>
  <si>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</si>
  <si>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</si>
  <si>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</si>
  <si>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</si>
  <si>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</si>
  <si>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</si>
  <si>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</si>
  <si>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</si>
  <si>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</si>
  <si>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</si>
  <si>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</si>
  <si>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</si>
  <si>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</si>
  <si>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</si>
  <si>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</si>
  <si>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</si>
  <si>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</si>
  <si>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</si>
  <si>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</si>
  <si>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</si>
  <si>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</si>
  <si>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</si>
  <si>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</si>
  <si>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</si>
  <si>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</si>
  <si>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</si>
  <si>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</si>
  <si>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</si>
  <si>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</si>
  <si>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</si>
  <si>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</si>
  <si>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</si>
  <si>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</si>
  <si>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</si>
  <si>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</si>
  <si>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</si>
  <si>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</si>
  <si>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</si>
  <si>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</si>
  <si>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</si>
  <si>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</si>
  <si>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</si>
  <si>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</si>
  <si>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</si>
  <si>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</si>
  <si>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</si>
  <si>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</si>
  <si>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</si>
  <si>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</si>
  <si>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</si>
  <si>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</si>
  <si>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</si>
  <si>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</si>
  <si>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</si>
  <si>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</si>
  <si>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</si>
  <si>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</si>
  <si>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</si>
  <si>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</si>
  <si>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</si>
  <si>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</si>
  <si>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</si>
  <si>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</si>
  <si>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</si>
  <si>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</si>
  <si>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</si>
  <si>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</si>
  <si>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</si>
  <si>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</si>
  <si>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</si>
  <si>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</si>
  <si>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</si>
  <si>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</si>
  <si>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</si>
  <si>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</si>
  <si>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</si>
  <si>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</si>
  <si>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</si>
  <si>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</si>
  <si>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</si>
  <si>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</si>
  <si>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</si>
  <si>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</si>
  <si>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</si>
  <si>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</si>
  <si>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</si>
  <si>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</si>
  <si>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</si>
  <si>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</si>
  <si>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</si>
  <si>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</si>
  <si>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</si>
  <si>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</si>
  <si>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</si>
  <si>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</si>
  <si>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</si>
  <si>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</si>
  <si>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</si>
  <si>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</si>
  <si>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</si>
  <si>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</si>
  <si>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</si>
  <si>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</si>
  <si>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</si>
  <si>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</si>
  <si>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</si>
  <si>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</si>
  <si>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</si>
  <si>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</si>
  <si>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</si>
  <si>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</si>
  <si>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</si>
  <si>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</si>
  <si>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</si>
  <si>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</si>
  <si>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</si>
  <si>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</si>
  <si>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</si>
  <si>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</si>
  <si>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</si>
  <si>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</si>
  <si>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</si>
  <si>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</si>
  <si>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</si>
  <si>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</si>
  <si>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</si>
  <si>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</si>
  <si>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</si>
  <si>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</si>
  <si>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</si>
  <si>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</si>
  <si>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</si>
  <si>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</si>
  <si>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</si>
  <si>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</si>
  <si>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</si>
  <si>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</si>
  <si>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</si>
  <si>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</si>
  <si>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</si>
  <si>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</si>
  <si>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</si>
  <si>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</si>
  <si>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</si>
  <si>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</si>
  <si>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</si>
  <si>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</si>
  <si>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</si>
  <si>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</si>
  <si>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</si>
  <si>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</si>
  <si>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</si>
  <si>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</si>
  <si>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</si>
  <si>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</si>
  <si>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</si>
  <si>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</si>
  <si>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</si>
  <si>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</si>
  <si>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</si>
  <si>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</si>
  <si>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</si>
  <si>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</si>
  <si>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</si>
  <si>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</si>
  <si>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</si>
  <si>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</si>
  <si>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</si>
  <si>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</si>
  <si>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</si>
  <si>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</si>
  <si>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</si>
  <si>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</si>
  <si>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</si>
  <si>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</si>
  <si>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</si>
  <si>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</si>
  <si>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</si>
  <si>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</si>
  <si>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</si>
  <si>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</si>
  <si>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</si>
  <si>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</si>
  <si>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</si>
  <si>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</si>
  <si>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</si>
  <si>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</si>
  <si>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</si>
  <si>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</si>
  <si>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</si>
  <si>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</si>
  <si>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</si>
  <si>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</si>
  <si>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</si>
  <si>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</si>
  <si>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</si>
  <si>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</si>
  <si>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</si>
  <si>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</si>
  <si>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</si>
  <si>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</si>
  <si>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</si>
  <si>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</si>
  <si>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</si>
  <si>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</si>
  <si>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</si>
  <si>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</si>
  <si>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</si>
  <si>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</si>
  <si>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</si>
  <si>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</si>
  <si>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</si>
  <si>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</si>
  <si>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</si>
  <si>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</si>
  <si>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</si>
  <si>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</si>
  <si>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</si>
  <si>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</si>
  <si>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</si>
  <si>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</si>
  <si>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</si>
  <si>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</si>
  <si>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</si>
  <si>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</si>
  <si>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</si>
  <si>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</si>
  <si>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</si>
  <si>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</si>
  <si>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</si>
  <si>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</si>
  <si>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</si>
  <si>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</si>
  <si>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</si>
  <si>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</si>
  <si>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</si>
  <si>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</si>
  <si>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</si>
  <si>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</si>
  <si>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</si>
  <si>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</si>
  <si>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</si>
  <si>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</si>
  <si>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</si>
  <si>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</si>
  <si>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</si>
  <si>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</si>
  <si>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</si>
  <si>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</si>
  <si>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</si>
  <si>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</si>
  <si>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</si>
  <si>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</si>
  <si>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</si>
  <si>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</si>
  <si>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</si>
  <si>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</si>
  <si>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</si>
  <si>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</si>
  <si>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</si>
  <si>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</si>
  <si>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</si>
  <si>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</si>
  <si>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</si>
  <si>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</si>
  <si>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</si>
  <si>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</si>
  <si>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</si>
  <si>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</si>
  <si>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</si>
  <si>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</si>
  <si>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</si>
  <si>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</si>
  <si>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</si>
  <si>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</si>
  <si>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</si>
  <si>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</si>
  <si>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</si>
  <si>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</si>
  <si>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</si>
  <si>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</si>
  <si>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</si>
  <si>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</si>
  <si>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</si>
  <si>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</si>
  <si>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</si>
  <si>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</si>
  <si>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</si>
  <si>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</si>
  <si>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</si>
  <si>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</si>
  <si>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</si>
  <si>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</si>
  <si>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</si>
  <si>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</si>
  <si>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</si>
  <si>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</si>
  <si>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</si>
  <si>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</si>
  <si>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</si>
  <si>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</si>
  <si>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</si>
  <si>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</si>
  <si>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</si>
  <si>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</si>
  <si>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</si>
  <si>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</si>
  <si>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</si>
  <si>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</si>
  <si>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</si>
  <si>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</si>
  <si>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</si>
  <si>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</si>
  <si>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</si>
  <si>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</si>
  <si>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</si>
  <si>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</si>
  <si>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</si>
  <si>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</si>
  <si>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</si>
  <si>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</si>
  <si>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</si>
  <si>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</si>
  <si>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</si>
  <si>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</si>
  <si>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</si>
  <si>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</si>
  <si>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</si>
  <si>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</si>
  <si>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</si>
  <si>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</si>
  <si>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</si>
  <si>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</si>
  <si>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</si>
  <si>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</si>
  <si>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</si>
  <si>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</si>
  <si>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</si>
  <si>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</si>
  <si>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</si>
  <si>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</si>
  <si>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</si>
  <si>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</si>
  <si>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</si>
  <si>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</si>
  <si>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</si>
  <si>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</si>
  <si>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</si>
  <si>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</si>
  <si>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</si>
  <si>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</si>
  <si>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</si>
  <si>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</si>
  <si>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</si>
  <si>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</si>
  <si>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</si>
  <si>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</si>
  <si>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</si>
  <si>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</si>
  <si>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</si>
  <si>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</si>
  <si>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</si>
  <si>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</si>
  <si>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</si>
  <si>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</si>
  <si>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</si>
  <si>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</si>
  <si>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</si>
  <si>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</si>
  <si>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</si>
  <si>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</si>
  <si>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</si>
  <si>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</si>
  <si>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</si>
  <si>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</si>
  <si>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</si>
  <si>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</si>
  <si>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</si>
  <si>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</si>
  <si>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</si>
  <si>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</si>
  <si>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</si>
  <si>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</si>
  <si>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</si>
  <si>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</si>
  <si>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</si>
  <si>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</si>
  <si>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</si>
  <si>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</si>
  <si>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</si>
  <si>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</si>
  <si>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</si>
  <si>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</si>
  <si>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</si>
  <si>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</si>
  <si>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</si>
  <si>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</si>
  <si>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</si>
  <si>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</si>
  <si>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</si>
  <si>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</si>
  <si>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</si>
  <si>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</si>
  <si>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</si>
  <si>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</si>
  <si>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</si>
  <si>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</si>
  <si>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</si>
  <si>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</si>
  <si>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</si>
  <si>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</si>
  <si>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</si>
  <si>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</si>
  <si>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</si>
  <si>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</si>
  <si>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</si>
  <si>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</si>
  <si>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</si>
  <si>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</si>
  <si>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</si>
  <si>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</si>
  <si>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</si>
  <si>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</si>
  <si>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</si>
  <si>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</si>
  <si>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</si>
  <si>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</si>
  <si>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</si>
  <si>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</si>
  <si>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</si>
  <si>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</si>
  <si>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</si>
  <si>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</si>
  <si>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</si>
  <si>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</si>
  <si>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</si>
  <si>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</si>
  <si>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</si>
  <si>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</si>
  <si>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</si>
  <si>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</si>
  <si>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</si>
  <si>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</si>
  <si>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</si>
  <si>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</si>
  <si>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</si>
  <si>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</si>
  <si>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</si>
  <si>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</si>
  <si>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</si>
  <si>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</si>
  <si>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</si>
  <si>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</si>
  <si>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</si>
  <si>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</si>
  <si>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</si>
  <si>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</si>
  <si>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</si>
  <si>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</si>
  <si>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</si>
  <si>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</si>
  <si>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</si>
  <si>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</si>
  <si>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</si>
  <si>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</si>
  <si>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</si>
  <si>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</si>
  <si>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</si>
  <si>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</si>
  <si>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</si>
  <si>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</si>
  <si>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</si>
  <si>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</si>
  <si>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</si>
  <si>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</si>
  <si>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</si>
  <si>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</si>
  <si>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</si>
  <si>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</si>
  <si>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</si>
  <si>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</si>
  <si>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</si>
  <si>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</si>
  <si>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</si>
  <si>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</si>
  <si>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</si>
  <si>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</si>
  <si>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</si>
  <si>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</si>
  <si>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</si>
  <si>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</si>
  <si>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</si>
  <si>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</si>
  <si>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</si>
  <si>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</si>
  <si>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</si>
  <si>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</si>
  <si>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</si>
  <si>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</si>
  <si>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</si>
  <si>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</si>
  <si>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</si>
  <si>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</si>
  <si>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</si>
  <si>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</si>
  <si>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</si>
  <si>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</si>
  <si>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</si>
  <si>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</si>
  <si>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</si>
  <si>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</si>
  <si>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</si>
  <si>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</si>
  <si>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</si>
  <si>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</si>
  <si>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</si>
  <si>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</si>
  <si>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</si>
  <si>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</si>
  <si>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</si>
  <si>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</si>
  <si>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</si>
  <si>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</si>
  <si>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</si>
  <si>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</si>
  <si>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</si>
  <si>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</si>
  <si>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</si>
  <si>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</si>
  <si>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</si>
  <si>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</si>
  <si>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</si>
  <si>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</si>
  <si>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</si>
  <si>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</si>
  <si>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</si>
  <si>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</si>
  <si>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</si>
  <si>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</si>
  <si>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</si>
  <si>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</si>
  <si>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</si>
  <si>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</si>
  <si>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</si>
  <si>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</si>
  <si>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</si>
  <si>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</si>
  <si>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</si>
  <si>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</si>
  <si>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</si>
  <si>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</si>
  <si>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</si>
  <si>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</si>
  <si>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</si>
  <si>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</si>
  <si>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</si>
  <si>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</si>
  <si>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</si>
  <si>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</si>
  <si>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</si>
  <si>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</si>
  <si>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</si>
  <si>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</si>
  <si>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</si>
  <si>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</si>
  <si>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</si>
  <si>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</si>
  <si>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</si>
  <si>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</si>
  <si>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</si>
  <si>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</si>
  <si>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</si>
  <si>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</si>
  <si>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</si>
  <si>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</si>
  <si>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</si>
  <si>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</si>
  <si>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</si>
  <si>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</si>
  <si>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</si>
  <si>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</si>
  <si>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</si>
  <si>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</si>
  <si>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</si>
  <si>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</si>
  <si>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</si>
  <si>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</si>
  <si>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</si>
  <si>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</si>
  <si>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</si>
  <si>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</si>
  <si>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</si>
  <si>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</si>
  <si>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</si>
  <si>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</si>
  <si>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</si>
  <si>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</si>
  <si>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</si>
  <si>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</si>
  <si>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</si>
  <si>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</si>
  <si>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</si>
  <si>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</si>
  <si>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</si>
  <si>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</si>
  <si>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</si>
  <si>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</si>
  <si>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</si>
  <si>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</si>
  <si>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</si>
  <si>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</si>
  <si>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</si>
  <si>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</si>
  <si>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</si>
  <si>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</si>
  <si>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</si>
  <si>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</si>
  <si>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</si>
  <si>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</si>
  <si>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</si>
  <si>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</si>
  <si>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</si>
  <si>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</si>
  <si>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</si>
  <si>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</si>
  <si>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</si>
  <si>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</si>
  <si>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</si>
  <si>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</si>
  <si>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</si>
  <si>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</si>
  <si>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</si>
  <si>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</si>
  <si>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</si>
  <si>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</si>
  <si>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</si>
  <si>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</si>
  <si>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</si>
  <si>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</si>
  <si>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</si>
  <si>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</si>
  <si>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</si>
  <si>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</si>
  <si>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</si>
  <si>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</si>
  <si>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</si>
  <si>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</si>
  <si>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</si>
  <si>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</si>
  <si>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</si>
  <si>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</si>
  <si>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</si>
  <si>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</si>
  <si>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</si>
  <si>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</si>
  <si>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</si>
  <si>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</si>
  <si>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</si>
  <si>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</si>
  <si>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</si>
  <si>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</si>
  <si>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</si>
  <si>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</si>
  <si>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</si>
  <si>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</si>
  <si>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</si>
  <si>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</si>
  <si>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</si>
  <si>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</si>
  <si>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</si>
  <si>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</si>
  <si>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</si>
  <si>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</si>
  <si>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</si>
  <si>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</si>
  <si>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</si>
  <si>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</si>
  <si>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</si>
  <si>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</si>
  <si>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</si>
  <si>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</si>
  <si>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</si>
  <si>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</si>
  <si>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</si>
  <si>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</si>
  <si>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</si>
  <si>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</si>
  <si>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</si>
  <si>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</si>
  <si>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</si>
  <si>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</si>
  <si>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</si>
  <si>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</si>
  <si>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</si>
  <si>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</si>
  <si>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</si>
  <si>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</si>
  <si>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</si>
  <si>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</si>
  <si>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</si>
  <si>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</si>
  <si>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</si>
  <si>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</si>
  <si>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</si>
  <si>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</si>
  <si>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</si>
  <si>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</si>
  <si>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</si>
  <si>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</si>
  <si>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</si>
  <si>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</si>
  <si>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</si>
  <si>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</si>
  <si>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</si>
  <si>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</si>
  <si>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</si>
  <si>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</si>
  <si>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</si>
  <si>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</si>
  <si>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</si>
  <si>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</si>
  <si>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</si>
  <si>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</si>
  <si>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</si>
  <si>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</si>
  <si>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</si>
  <si>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</si>
  <si>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</si>
  <si>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</si>
  <si>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</si>
  <si>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</si>
  <si>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</si>
  <si>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</si>
  <si>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</si>
  <si>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</si>
  <si>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</si>
  <si>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</si>
  <si>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</si>
  <si>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</si>
  <si>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</si>
  <si>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</si>
  <si>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</si>
  <si>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</si>
  <si>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</si>
  <si>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</si>
  <si>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</si>
  <si>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</si>
  <si>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</si>
  <si>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</si>
  <si>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</si>
  <si>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</si>
  <si>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</si>
  <si>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</si>
  <si>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</si>
  <si>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</si>
  <si>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</si>
  <si>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</si>
  <si>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</si>
  <si>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</si>
  <si>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</si>
  <si>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</si>
  <si>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</si>
  <si>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</si>
  <si>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</si>
  <si>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</si>
  <si>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</si>
  <si>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</si>
  <si>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</si>
  <si>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</si>
  <si>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</si>
  <si>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</si>
  <si>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</si>
  <si>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</si>
  <si>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</si>
  <si>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</si>
  <si>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</si>
  <si>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</si>
  <si>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</si>
  <si>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</si>
  <si>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</si>
  <si>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</si>
  <si>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</si>
  <si>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</si>
  <si>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</si>
  <si>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</si>
  <si>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</si>
  <si>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</si>
  <si>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</si>
  <si>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</si>
  <si>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</si>
  <si>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</si>
  <si>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</si>
  <si>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</si>
  <si>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</si>
  <si>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</si>
  <si>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</si>
  <si>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</si>
  <si>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</si>
  <si>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</si>
  <si>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</si>
  <si>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</si>
  <si>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</si>
  <si>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</si>
  <si>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</si>
  <si>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</si>
  <si>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</si>
  <si>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</si>
  <si>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</si>
  <si>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</si>
  <si>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</si>
  <si>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</si>
  <si>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</si>
  <si>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</si>
  <si>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</si>
  <si>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</si>
  <si>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</si>
  <si>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</si>
  <si>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</si>
  <si>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</si>
  <si>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</si>
  <si>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</si>
  <si>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</si>
  <si>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</si>
  <si>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</si>
  <si>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</si>
  <si>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</si>
  <si>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</si>
  <si>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</si>
  <si>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</si>
  <si>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</si>
  <si>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</si>
  <si>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</si>
  <si>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</si>
  <si>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</si>
  <si>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</si>
  <si>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</si>
  <si>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</si>
  <si>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</si>
  <si>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</si>
  <si>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</si>
  <si>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</si>
  <si>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</si>
  <si>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</si>
  <si>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</si>
  <si>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</si>
  <si>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</si>
  <si>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</si>
  <si>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</si>
  <si>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</si>
  <si>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</si>
  <si>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</si>
  <si>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</si>
  <si>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</si>
  <si>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</si>
  <si>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</si>
  <si>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</si>
  <si>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</si>
  <si>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</si>
  <si>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</si>
  <si>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</si>
  <si>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</si>
  <si>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</si>
  <si>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</si>
  <si>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</si>
  <si>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</si>
  <si>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</si>
  <si>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</si>
  <si>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</si>
  <si>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</si>
  <si>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</si>
  <si>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</si>
  <si>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</si>
  <si>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</si>
  <si>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</si>
  <si>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</si>
  <si>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</si>
  <si>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</si>
  <si>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</si>
  <si>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</si>
  <si>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</si>
  <si>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</si>
  <si>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</si>
  <si>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</si>
  <si>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</si>
  <si>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</si>
  <si>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</si>
  <si>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</si>
  <si>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</si>
  <si>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</si>
  <si>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</si>
  <si>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</si>
  <si>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</si>
  <si>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</si>
  <si>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</si>
  <si>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</si>
  <si>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</si>
  <si>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</si>
  <si>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</si>
  <si>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</si>
  <si>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</si>
  <si>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</si>
  <si>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</si>
  <si>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</si>
  <si>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</si>
  <si>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</si>
  <si>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</si>
  <si>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</si>
  <si>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</si>
  <si>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</si>
  <si>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</si>
  <si>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</si>
  <si>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</si>
  <si>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</si>
  <si>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</si>
  <si>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</si>
  <si>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</si>
  <si>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</si>
  <si>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</si>
  <si>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</si>
  <si>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</si>
  <si>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</si>
  <si>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</si>
  <si>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</si>
  <si>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</si>
  <si>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</si>
  <si>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</si>
  <si>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</si>
  <si>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</si>
  <si>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</si>
  <si>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</si>
  <si>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</si>
  <si>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</si>
  <si>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</si>
  <si>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</si>
  <si>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</si>
  <si>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</si>
  <si>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</si>
  <si>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</si>
  <si>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</si>
  <si>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</si>
  <si>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</si>
  <si>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</si>
  <si>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</si>
  <si>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</si>
  <si>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</si>
  <si>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</si>
  <si>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</si>
  <si>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</si>
  <si>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</si>
  <si>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</si>
  <si>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</si>
  <si>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</si>
  <si>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</si>
  <si>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</si>
  <si>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</si>
  <si>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</si>
  <si>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</si>
  <si>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</si>
  <si>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</si>
  <si>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</si>
  <si>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</si>
  <si>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</si>
  <si>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</si>
  <si>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</si>
  <si>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</si>
  <si>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</si>
  <si>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</si>
  <si>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</si>
  <si>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</si>
  <si>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</si>
  <si>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</si>
  <si>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</si>
  <si>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</si>
  <si>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</si>
  <si>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</si>
  <si>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</si>
  <si>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</si>
  <si>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</si>
  <si>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</si>
  <si>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</si>
  <si>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</si>
  <si>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</si>
  <si>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</si>
  <si>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</si>
  <si>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</si>
  <si>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</si>
  <si>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</si>
  <si>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</si>
  <si>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</si>
  <si>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</si>
  <si>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</si>
  <si>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</si>
  <si>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</si>
  <si>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</si>
  <si>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</si>
  <si>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</si>
  <si>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</si>
  <si>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</si>
  <si>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</si>
  <si>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</si>
  <si>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</si>
  <si>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</si>
  <si>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</si>
  <si>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</si>
  <si>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</si>
  <si>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</si>
  <si>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</si>
  <si>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</si>
  <si>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</si>
  <si>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</si>
  <si>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</si>
  <si>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</si>
  <si>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</si>
  <si>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</si>
  <si>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</si>
  <si>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</si>
  <si>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</si>
  <si>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</si>
  <si>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</si>
  <si>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</si>
  <si>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</si>
  <si>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</si>
  <si>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</si>
  <si>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</si>
  <si>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</si>
  <si>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</si>
  <si>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</si>
  <si>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</si>
  <si>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</si>
  <si>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</si>
  <si>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</si>
  <si>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</si>
  <si>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</si>
  <si>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</si>
  <si>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</si>
  <si>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</si>
  <si>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</si>
  <si>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</si>
  <si>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</si>
  <si>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</si>
  <si>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</si>
  <si>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</si>
  <si>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</si>
  <si>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</si>
  <si>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</si>
  <si>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</si>
  <si>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</si>
  <si>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</si>
  <si>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</si>
  <si>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</si>
  <si>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</si>
  <si>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</si>
  <si>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</si>
  <si>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</si>
  <si>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</si>
  <si>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</si>
  <si>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</si>
  <si>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</si>
  <si>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</si>
  <si>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</si>
  <si>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</si>
  <si>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</si>
  <si>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</si>
  <si>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</si>
  <si>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</si>
  <si>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</si>
  <si>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</si>
  <si>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</si>
  <si>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</si>
  <si>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</si>
  <si>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</si>
  <si>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</si>
  <si>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</si>
  <si>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</si>
  <si>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</si>
  <si>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</si>
  <si>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</si>
  <si>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</si>
  <si>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</si>
  <si>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</si>
  <si>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</si>
  <si>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</si>
  <si>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</si>
  <si>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</si>
  <si>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</si>
  <si>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</si>
  <si>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</si>
  <si>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</si>
  <si>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</si>
  <si>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</si>
  <si>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</si>
  <si>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</si>
  <si>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</si>
  <si>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</si>
  <si>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</si>
  <si>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</si>
  <si>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</si>
  <si>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</si>
  <si>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</si>
  <si>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</si>
  <si>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</si>
  <si>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</si>
  <si>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</si>
  <si>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</si>
  <si>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</si>
  <si>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</si>
  <si>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</si>
  <si>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</si>
  <si>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</si>
  <si>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</si>
  <si>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</si>
  <si>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</si>
  <si>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</si>
  <si>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</si>
  <si>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</si>
  <si>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</si>
  <si>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</si>
  <si>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</si>
  <si>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</si>
  <si>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</si>
  <si>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</si>
  <si>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</si>
  <si>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</si>
  <si>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</si>
  <si>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</si>
  <si>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</si>
  <si>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</si>
  <si>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</si>
  <si>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</si>
  <si>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</si>
  <si>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</si>
  <si>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</si>
  <si>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</si>
  <si>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</si>
  <si>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</si>
  <si>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</si>
  <si>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</si>
  <si>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</si>
  <si>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</si>
  <si>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</si>
  <si>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</si>
  <si>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</si>
  <si>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</si>
  <si>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</si>
  <si>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</si>
  <si>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</si>
  <si>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</si>
  <si>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</si>
  <si>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</si>
  <si>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</si>
  <si>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</si>
  <si>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</si>
  <si>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</si>
  <si>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</si>
  <si>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</si>
  <si>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</si>
  <si>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</si>
  <si>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</si>
  <si>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</si>
  <si>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</si>
  <si>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</si>
  <si>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</si>
  <si>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</si>
  <si>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</si>
  <si>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</si>
  <si>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</si>
  <si>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</si>
  <si>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</si>
  <si>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</si>
  <si>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</si>
  <si>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</si>
  <si>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</si>
  <si>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</si>
  <si>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</si>
  <si>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</si>
  <si>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</si>
  <si>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</si>
  <si>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</si>
  <si>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</si>
  <si>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</si>
  <si>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</si>
  <si>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</si>
  <si>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</si>
  <si>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</si>
  <si>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</si>
  <si>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</si>
  <si>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</si>
  <si>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</si>
  <si>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</si>
  <si>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</si>
  <si>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</si>
  <si>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</si>
  <si>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</si>
  <si>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</si>
  <si>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</si>
  <si>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</si>
  <si>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</si>
  <si>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</si>
  <si>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</si>
  <si>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</si>
  <si>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</si>
  <si>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</si>
  <si>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</si>
  <si>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</si>
  <si>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</si>
  <si>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</si>
  <si>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</si>
  <si>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</si>
  <si>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</si>
  <si>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</si>
  <si>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</si>
  <si>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</si>
  <si>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</si>
  <si>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</si>
  <si>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</si>
  <si>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</si>
  <si>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</si>
  <si>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</si>
  <si>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</si>
  <si>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</si>
  <si>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</si>
  <si>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</si>
  <si>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</si>
  <si>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</si>
  <si>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</si>
  <si>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</si>
  <si>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</si>
  <si>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</si>
  <si>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</si>
  <si>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</si>
  <si>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</si>
  <si>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</si>
  <si>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</si>
  <si>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</si>
  <si>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</si>
  <si>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</si>
  <si>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</si>
  <si>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</si>
  <si>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</si>
  <si>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</si>
  <si>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</si>
  <si>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</si>
  <si>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</si>
  <si>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</si>
  <si>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</si>
  <si>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</si>
  <si>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</si>
  <si>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</si>
  <si>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</si>
  <si>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</si>
  <si>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</si>
  <si>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</si>
  <si>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</si>
  <si>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</si>
  <si>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</si>
  <si>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</si>
  <si>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</si>
  <si>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</si>
  <si>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</si>
  <si>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</si>
  <si>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</si>
  <si>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</si>
  <si>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</si>
  <si>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</si>
  <si>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</si>
  <si>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</si>
  <si>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</si>
  <si>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</si>
  <si>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</si>
  <si>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</si>
  <si>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</si>
  <si>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</si>
  <si>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</si>
  <si>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</si>
  <si>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</si>
  <si>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</si>
  <si>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</si>
  <si>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</si>
  <si>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</si>
  <si>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</si>
  <si>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</si>
  <si>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</si>
  <si>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</si>
  <si>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</si>
  <si>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</si>
  <si>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</si>
  <si>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</si>
  <si>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</si>
  <si>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</si>
  <si>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</si>
  <si>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</si>
  <si>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</si>
  <si>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</si>
  <si>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</si>
  <si>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</si>
  <si>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</si>
  <si>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</si>
  <si>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</si>
  <si>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</si>
  <si>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</si>
  <si>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</si>
  <si>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</si>
  <si>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</si>
  <si>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</si>
  <si>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</si>
  <si>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</si>
  <si>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</si>
  <si>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</si>
  <si>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</si>
  <si>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</si>
  <si>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</si>
  <si>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</si>
  <si>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</si>
  <si>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</si>
  <si>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</si>
  <si>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</si>
  <si>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</si>
  <si>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</si>
  <si>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</si>
  <si>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</si>
  <si>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</si>
  <si>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</si>
  <si>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</si>
  <si>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</si>
  <si>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</si>
  <si>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</si>
  <si>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</si>
  <si>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</si>
  <si>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</si>
  <si>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</si>
  <si>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</si>
  <si>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</si>
  <si>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</si>
  <si>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</si>
  <si>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</si>
  <si>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</si>
  <si>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</si>
  <si>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</si>
  <si>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</si>
  <si>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</si>
  <si>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</si>
  <si>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</si>
  <si>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</si>
  <si>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</si>
  <si>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</si>
  <si>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</si>
  <si>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</si>
  <si>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</si>
  <si>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</si>
  <si>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</si>
  <si>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</si>
  <si>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</si>
  <si>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</si>
  <si>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</si>
  <si>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</si>
  <si>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</si>
  <si>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</si>
  <si>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</si>
  <si>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</si>
  <si>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</si>
  <si>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</si>
  <si>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</si>
  <si>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</si>
  <si>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</si>
  <si>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</si>
  <si>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</si>
  <si>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</si>
  <si>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</si>
  <si>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</si>
  <si>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</si>
  <si>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</si>
  <si>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</si>
  <si>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</si>
  <si>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</si>
  <si>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</si>
  <si>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</si>
  <si>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</si>
  <si>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</si>
  <si>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</si>
  <si>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</si>
  <si>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</si>
  <si>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</si>
  <si>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</si>
  <si>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</si>
  <si>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</si>
  <si>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</si>
  <si>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</si>
  <si>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</si>
  <si>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</si>
  <si>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</si>
  <si>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</si>
  <si>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</si>
  <si>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</si>
  <si>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</si>
  <si>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</si>
  <si>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</si>
  <si>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</si>
  <si>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</si>
  <si>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</si>
  <si>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</si>
  <si>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</si>
  <si>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</si>
  <si>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</si>
  <si>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</si>
  <si>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</si>
  <si>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</si>
  <si>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</si>
  <si>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</si>
  <si>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</si>
  <si>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</si>
  <si>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</si>
  <si>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</si>
  <si>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</si>
  <si>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</si>
  <si>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</si>
  <si>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</si>
  <si>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</si>
  <si>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</si>
  <si>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</si>
  <si>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</si>
  <si>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</si>
  <si>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</si>
  <si>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</si>
  <si>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</si>
  <si>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</si>
  <si>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</si>
  <si>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</si>
  <si>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</si>
  <si>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</si>
  <si>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</si>
  <si>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</si>
  <si>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</si>
  <si>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</si>
  <si>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</si>
  <si>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</si>
  <si>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</si>
  <si>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</si>
  <si>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</si>
  <si>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</si>
  <si>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</si>
  <si>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</si>
  <si>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</si>
  <si>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</si>
  <si>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</si>
  <si>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</si>
  <si>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</si>
  <si>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</si>
  <si>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</si>
  <si>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</si>
  <si>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</si>
  <si>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</si>
  <si>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</si>
  <si>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</si>
  <si>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</si>
  <si>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</si>
  <si>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</si>
  <si>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</si>
  <si>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</si>
  <si>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</si>
  <si>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</si>
  <si>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</si>
  <si>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</si>
  <si>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</si>
  <si>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</si>
  <si>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</si>
  <si>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</si>
  <si>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</si>
  <si>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</si>
  <si>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</si>
  <si>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</si>
  <si>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</si>
  <si>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</si>
  <si>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</si>
  <si>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</si>
  <si>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</si>
  <si>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</si>
  <si>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</si>
  <si>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</si>
  <si>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</si>
  <si>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</si>
  <si>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</si>
  <si>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</si>
  <si>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</si>
  <si>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</si>
  <si>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</si>
  <si>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</si>
  <si>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</si>
  <si>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</si>
  <si>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</si>
  <si>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</si>
  <si>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</si>
  <si>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</si>
  <si>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</si>
  <si>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</si>
  <si>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</si>
  <si>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</si>
  <si>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</si>
  <si>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</si>
  <si>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</si>
  <si>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</si>
  <si>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</si>
  <si>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</si>
  <si>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</si>
  <si>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</si>
  <si>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</si>
  <si>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</si>
  <si>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</si>
  <si>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</si>
  <si>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</si>
  <si>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</si>
  <si>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</si>
  <si>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</si>
  <si>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</si>
  <si>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</si>
  <si>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</si>
  <si>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</si>
  <si>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</si>
  <si>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</si>
  <si>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</si>
  <si>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</si>
  <si>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</si>
  <si>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</si>
  <si>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</si>
  <si>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</si>
  <si>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</si>
  <si>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</si>
  <si>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</si>
  <si>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</si>
  <si>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</si>
  <si>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</si>
  <si>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</si>
  <si>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</si>
  <si>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</si>
  <si>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</si>
  <si>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</si>
  <si>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</si>
  <si>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</si>
  <si>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</si>
  <si>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</si>
  <si>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</si>
  <si>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</si>
  <si>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</si>
  <si>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</si>
  <si>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</si>
  <si>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</si>
  <si>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</si>
  <si>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</si>
  <si>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</si>
  <si>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</si>
  <si>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</si>
  <si>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</si>
  <si>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</si>
  <si>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</si>
  <si>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</si>
  <si>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</si>
  <si>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</si>
  <si>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</si>
  <si>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</si>
  <si>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</si>
  <si>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</si>
  <si>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</si>
  <si>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</si>
  <si>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</si>
  <si>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</si>
  <si>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</si>
  <si>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</si>
  <si>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</si>
  <si>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</si>
  <si>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</si>
  <si>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</si>
  <si>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</si>
  <si>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</si>
  <si>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</si>
  <si>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</si>
  <si>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</si>
  <si>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</si>
  <si>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</si>
  <si>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</si>
  <si>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</si>
  <si>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</si>
  <si>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</si>
  <si>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</si>
  <si>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</si>
  <si>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</si>
  <si>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</si>
  <si>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</si>
  <si>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</si>
  <si>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</si>
  <si>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</si>
  <si>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</si>
  <si>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</si>
  <si>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</si>
  <si>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</si>
  <si>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</si>
  <si>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</si>
  <si>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</si>
  <si>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</si>
  <si>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</si>
  <si>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</si>
  <si>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</si>
  <si>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</si>
  <si>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</si>
  <si>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</si>
  <si>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</si>
  <si>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</si>
  <si>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</si>
  <si>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</si>
  <si>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</si>
  <si>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</si>
  <si>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</si>
  <si>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</si>
  <si>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</si>
  <si>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</si>
  <si>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</si>
  <si>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</si>
  <si>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</si>
  <si>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</si>
  <si>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</si>
  <si>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</si>
  <si>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</si>
  <si>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</si>
  <si>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</si>
  <si>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</si>
  <si>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</si>
  <si>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</si>
  <si>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</si>
  <si>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</si>
  <si>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</si>
  <si>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</si>
  <si>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</si>
  <si>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</si>
  <si>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</si>
  <si>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</si>
  <si>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</si>
  <si>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</si>
  <si>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</si>
  <si>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</si>
  <si>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</si>
  <si>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</si>
  <si>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</si>
  <si>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</si>
  <si>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</si>
  <si>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</si>
  <si>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</si>
  <si>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</si>
  <si>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</si>
  <si>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</si>
  <si>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</si>
  <si>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</si>
  <si>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</si>
  <si>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</si>
  <si>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</si>
  <si>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</si>
  <si>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</si>
  <si>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</si>
  <si>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</si>
  <si>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</si>
  <si>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</si>
  <si>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</si>
  <si>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</si>
  <si>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</si>
  <si>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</si>
  <si>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</si>
  <si>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</si>
  <si>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</si>
  <si>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</si>
  <si>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</si>
  <si>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</si>
  <si>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</si>
  <si>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</si>
  <si>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</si>
  <si>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</si>
  <si>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</si>
  <si>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</si>
  <si>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</si>
  <si>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</si>
  <si>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</si>
  <si>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</si>
  <si>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</si>
  <si>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</si>
  <si>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</si>
  <si>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</si>
  <si>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</si>
  <si>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</si>
  <si>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</si>
  <si>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</si>
  <si>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</si>
  <si>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</si>
  <si>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</si>
  <si>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</si>
  <si>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</si>
  <si>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</si>
  <si>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</si>
  <si>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</si>
  <si>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</si>
  <si>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</si>
  <si>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</si>
  <si>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</si>
  <si>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</si>
  <si>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</si>
  <si>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</si>
  <si>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</si>
  <si>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</si>
  <si>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</si>
  <si>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</si>
  <si>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</si>
  <si>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</si>
  <si>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</si>
  <si>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</si>
  <si>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</si>
  <si>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</si>
  <si>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</si>
  <si>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</si>
  <si>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</si>
  <si>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</si>
  <si>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</si>
  <si>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</si>
  <si>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</si>
  <si>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</si>
  <si>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</si>
  <si>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</si>
  <si>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</si>
  <si>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</si>
  <si>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</si>
  <si>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</si>
  <si>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</si>
  <si>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</si>
  <si>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</si>
  <si>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</si>
  <si>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</si>
  <si>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</si>
  <si>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</si>
  <si>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</si>
  <si>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</si>
  <si>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</si>
  <si>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</si>
  <si>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</si>
  <si>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</si>
  <si>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</si>
  <si>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</si>
  <si>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</si>
  <si>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</si>
  <si>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</si>
  <si>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</si>
  <si>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</si>
  <si>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</si>
  <si>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</si>
  <si>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</si>
  <si>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</si>
  <si>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</si>
  <si>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</si>
  <si>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</si>
  <si>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</si>
  <si>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</si>
  <si>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</si>
  <si>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</si>
  <si>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</si>
  <si>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</si>
  <si>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</si>
  <si>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</si>
  <si>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</si>
  <si>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</si>
  <si>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</si>
  <si>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</si>
  <si>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</si>
  <si>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</si>
  <si>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</si>
  <si>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</si>
  <si>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</si>
  <si>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</si>
  <si>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</si>
  <si>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</si>
  <si>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</si>
  <si>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</si>
  <si>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</si>
  <si>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</si>
  <si>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</si>
  <si>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</si>
  <si>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</si>
  <si>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</si>
  <si>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</si>
  <si>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</si>
  <si>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</si>
  <si>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</si>
  <si>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</si>
  <si>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</si>
  <si>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</si>
  <si>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</si>
  <si>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</si>
  <si>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</si>
  <si>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</si>
  <si>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</si>
  <si>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</si>
  <si>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</si>
  <si>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</si>
  <si>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</si>
  <si>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</si>
  <si>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</si>
  <si>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</si>
  <si>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</si>
  <si>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</si>
  <si>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</si>
  <si>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</si>
  <si>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</si>
  <si>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</si>
  <si>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</si>
  <si>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</si>
  <si>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</si>
  <si>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</si>
  <si>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</si>
  <si>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</si>
  <si>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</si>
  <si>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</si>
  <si>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</si>
  <si>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</si>
  <si>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</si>
  <si>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</si>
  <si>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</si>
  <si>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</si>
  <si>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</si>
  <si>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</si>
  <si>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</si>
  <si>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</si>
  <si>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</si>
  <si>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</si>
  <si>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</si>
  <si>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</si>
  <si>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</si>
  <si>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</si>
  <si>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</si>
  <si>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</si>
  <si>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</si>
  <si>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</si>
  <si>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</si>
  <si>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</si>
  <si>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</si>
  <si>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</si>
  <si>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</si>
  <si>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</si>
  <si>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</si>
  <si>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</si>
  <si>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</si>
  <si>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</si>
  <si>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</si>
  <si>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</si>
  <si>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</si>
  <si>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</si>
  <si>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</si>
  <si>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</si>
  <si>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</si>
  <si>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</si>
  <si>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</si>
  <si>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</si>
  <si>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</si>
  <si>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</si>
  <si>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</si>
  <si>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</si>
  <si>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</si>
  <si>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</si>
  <si>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</si>
  <si>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</si>
  <si>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</si>
  <si>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</si>
  <si>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</si>
  <si>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</si>
  <si>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</si>
  <si>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</si>
  <si>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</si>
  <si>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</si>
  <si>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</si>
  <si>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</si>
  <si>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</si>
  <si>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</si>
  <si>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</si>
  <si>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</si>
  <si>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</si>
  <si>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</si>
  <si>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</si>
  <si>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</si>
  <si>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</si>
  <si>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</si>
  <si>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</si>
  <si>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</si>
  <si>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</si>
  <si>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</si>
  <si>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</si>
  <si>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</si>
  <si>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</si>
  <si>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</si>
  <si>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</si>
  <si>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</si>
  <si>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</si>
  <si>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</si>
  <si>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</si>
  <si>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</si>
  <si>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</si>
  <si>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</si>
  <si>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</si>
  <si>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</si>
  <si>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</si>
  <si>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</si>
  <si>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</si>
  <si>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</si>
  <si>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</si>
  <si>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</si>
  <si>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</si>
  <si>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</si>
  <si>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</si>
  <si>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</si>
  <si>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</si>
  <si>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</si>
  <si>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</si>
  <si>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</si>
  <si>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</si>
  <si>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</si>
  <si>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</si>
  <si>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</si>
  <si>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</si>
  <si>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</si>
  <si>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</si>
  <si>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</si>
  <si>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</si>
  <si>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</si>
  <si>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</si>
  <si>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</si>
  <si>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</si>
  <si>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</si>
  <si>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</si>
  <si>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</si>
  <si>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</si>
  <si>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</si>
  <si>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</si>
  <si>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</si>
  <si>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</si>
  <si>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</si>
  <si>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</si>
  <si>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</si>
  <si>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</si>
  <si>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</si>
  <si>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</si>
  <si>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</si>
  <si>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</si>
  <si>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</si>
  <si>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</si>
  <si>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</si>
  <si>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</si>
  <si>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</si>
  <si>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</si>
  <si>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</si>
  <si>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</si>
  <si>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</si>
  <si>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</si>
  <si>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</si>
  <si>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</si>
  <si>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</si>
  <si>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</si>
  <si>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</si>
  <si>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</si>
  <si>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</si>
  <si>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</si>
  <si>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</si>
  <si>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</si>
  <si>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</si>
  <si>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</si>
  <si>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</si>
  <si>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</si>
  <si>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</si>
  <si>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</si>
  <si>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</si>
  <si>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</si>
  <si>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</si>
  <si>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</si>
  <si>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</si>
  <si>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</si>
  <si>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</si>
  <si>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</si>
  <si>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</si>
  <si>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</si>
  <si>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</si>
  <si>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</si>
  <si>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</si>
  <si>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</si>
  <si>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</si>
  <si>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</si>
  <si>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</si>
  <si>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</si>
  <si>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</si>
  <si>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</si>
  <si>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</si>
  <si>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</si>
  <si>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</si>
  <si>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</si>
  <si>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</si>
  <si>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</si>
  <si>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</si>
  <si>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</si>
  <si>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</si>
  <si>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</si>
  <si>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</si>
  <si>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</si>
  <si>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</si>
  <si>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</si>
  <si>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</si>
  <si>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</si>
  <si>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</si>
  <si>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</si>
  <si>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</si>
  <si>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</si>
  <si>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</si>
  <si>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</si>
  <si>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</si>
  <si>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</si>
  <si>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</si>
  <si>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</si>
  <si>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</si>
  <si>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</si>
  <si>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</si>
  <si>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</si>
  <si>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</si>
  <si>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</si>
  <si>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</si>
  <si>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</si>
  <si>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</si>
  <si>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</si>
  <si>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</si>
  <si>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</si>
  <si>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</si>
  <si>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</si>
  <si>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</si>
  <si>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</si>
  <si>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</si>
  <si>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</si>
  <si>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</si>
  <si>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</si>
  <si>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</si>
  <si>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</si>
  <si>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</si>
  <si>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</si>
  <si>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</si>
  <si>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</si>
  <si>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</si>
  <si>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</si>
  <si>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</si>
  <si>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</si>
  <si>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</si>
  <si>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</si>
  <si>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</si>
  <si>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</si>
  <si>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</si>
  <si>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</si>
  <si>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</si>
  <si>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</si>
  <si>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</si>
  <si>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</si>
  <si>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</si>
  <si>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</si>
  <si>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</si>
  <si>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</si>
  <si>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</si>
  <si>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</si>
  <si>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</si>
  <si>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</si>
  <si>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</si>
  <si>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</si>
  <si>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</si>
  <si>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</si>
  <si>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</si>
  <si>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</si>
  <si>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</si>
  <si>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</si>
  <si>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</si>
  <si>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</si>
  <si>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</si>
  <si>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</si>
  <si>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</si>
  <si>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</si>
  <si>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</si>
  <si>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</si>
  <si>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</si>
  <si>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</si>
  <si>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</si>
  <si>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</si>
  <si>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</si>
  <si>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</si>
  <si>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</si>
  <si>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</si>
  <si>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</si>
  <si>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</si>
  <si>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</si>
  <si>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</si>
  <si>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</si>
  <si>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</si>
  <si>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</si>
  <si>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</si>
  <si>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</si>
  <si>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</si>
  <si>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</si>
  <si>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</si>
  <si>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</si>
  <si>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</si>
  <si>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</si>
  <si>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</si>
  <si>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</si>
  <si>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</si>
  <si>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</si>
  <si>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</si>
  <si>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</si>
  <si>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</si>
  <si>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</si>
  <si>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</si>
  <si>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</si>
  <si>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</si>
  <si>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</si>
  <si>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</si>
  <si>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</si>
  <si>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</si>
  <si>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</si>
  <si>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</si>
  <si>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</si>
  <si>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</si>
  <si>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</si>
  <si>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</si>
  <si>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</si>
  <si>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</si>
  <si>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</si>
  <si>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</si>
  <si>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</si>
  <si>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</si>
  <si>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</si>
  <si>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</si>
  <si>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</si>
  <si>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</si>
  <si>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</si>
  <si>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</si>
  <si>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</si>
  <si>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</si>
  <si>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</si>
  <si>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</si>
  <si>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</si>
  <si>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</si>
  <si>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</si>
  <si>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</si>
  <si>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</si>
  <si>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</si>
  <si>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</si>
  <si>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</si>
  <si>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</si>
  <si>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</si>
  <si>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</si>
  <si>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</si>
  <si>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</si>
  <si>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</si>
  <si>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</si>
  <si>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</si>
  <si>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</si>
  <si>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</si>
  <si>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</si>
  <si>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</si>
  <si>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</si>
  <si>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</si>
  <si>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</si>
  <si>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</si>
  <si>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</si>
  <si>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</si>
  <si>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</si>
  <si>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</si>
  <si>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</si>
  <si>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</si>
  <si>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</si>
  <si>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</si>
  <si>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</si>
  <si>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</si>
  <si>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</si>
  <si>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</si>
  <si>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</si>
  <si>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</si>
  <si>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</si>
  <si>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</si>
  <si>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</si>
  <si>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</si>
  <si>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</si>
  <si>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</si>
  <si>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</si>
  <si>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</si>
  <si>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</si>
  <si>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</si>
  <si>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</si>
  <si>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</si>
  <si>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</si>
  <si>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</si>
  <si>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</si>
  <si>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</si>
  <si>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</si>
  <si>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</si>
  <si>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</si>
  <si>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</si>
  <si>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</si>
  <si>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</si>
  <si>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</si>
  <si>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</si>
  <si>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</si>
  <si>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</si>
  <si>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</si>
  <si>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</si>
  <si>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</si>
  <si>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</si>
  <si>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</si>
  <si>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</si>
  <si>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</si>
  <si>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</si>
  <si>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</si>
  <si>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</si>
  <si>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</si>
  <si>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</si>
  <si>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</si>
  <si>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</si>
  <si>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</si>
  <si>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</si>
  <si>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</si>
  <si>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</si>
  <si>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</si>
  <si>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</si>
  <si>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</si>
  <si>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</si>
  <si>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</si>
  <si>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</si>
  <si>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</si>
  <si>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</si>
  <si>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</si>
  <si>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</si>
  <si>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</si>
  <si>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</si>
  <si>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</si>
  <si>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</si>
  <si>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</si>
  <si>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</si>
  <si>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</si>
  <si>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</si>
  <si>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</si>
  <si>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</si>
  <si>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</si>
  <si>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</si>
  <si>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</si>
  <si>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</si>
  <si>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</si>
  <si>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</si>
  <si>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</si>
  <si>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</si>
  <si>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</si>
  <si>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</si>
  <si>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</si>
  <si>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</si>
  <si>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</si>
  <si>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</si>
  <si>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</si>
  <si>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</si>
  <si>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</si>
  <si>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</si>
  <si>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</si>
  <si>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</si>
  <si>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</si>
  <si>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</si>
  <si>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</si>
  <si>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</si>
  <si>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</si>
  <si>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</si>
  <si>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</si>
  <si>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</si>
  <si>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</si>
  <si>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</si>
  <si>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</si>
  <si>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</si>
  <si>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</si>
  <si>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</si>
  <si>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</si>
  <si>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</si>
  <si>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</si>
  <si>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</si>
  <si>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</si>
  <si>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</si>
  <si>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</si>
  <si>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</si>
  <si>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</si>
  <si>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</si>
  <si>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</si>
  <si>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</si>
  <si>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</si>
  <si>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</si>
  <si>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</si>
  <si>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</si>
  <si>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</si>
  <si>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</si>
  <si>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</si>
  <si>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</si>
  <si>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</si>
  <si>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</si>
  <si>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</si>
  <si>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</si>
  <si>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</si>
  <si>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</si>
  <si>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</si>
  <si>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</si>
  <si>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</si>
  <si>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</si>
  <si>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</si>
  <si>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</si>
  <si>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</si>
  <si>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</si>
  <si>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</si>
  <si>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</si>
  <si>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</si>
  <si>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</si>
  <si>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</si>
  <si>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</si>
  <si>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</si>
  <si>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</si>
  <si>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</si>
  <si>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</si>
  <si>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</si>
  <si>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</si>
  <si>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</si>
  <si>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</si>
  <si>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</si>
  <si>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</si>
  <si>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</si>
  <si>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</si>
  <si>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</si>
  <si>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</si>
  <si>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</si>
  <si>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</si>
  <si>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</si>
  <si>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</si>
  <si>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</si>
  <si>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</si>
  <si>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</si>
  <si>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</si>
  <si>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</si>
  <si>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</si>
  <si>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</si>
  <si>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</si>
  <si>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</si>
  <si>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</si>
  <si>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</si>
  <si>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</si>
  <si>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</si>
  <si>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</si>
  <si>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</si>
  <si>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</si>
  <si>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</si>
  <si>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</si>
  <si>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</si>
  <si>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</si>
  <si>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</si>
  <si>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</si>
  <si>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</si>
  <si>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</si>
  <si>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</si>
  <si>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</si>
  <si>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</si>
  <si>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</si>
  <si>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</si>
  <si>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</si>
  <si>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</si>
  <si>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</si>
  <si>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</si>
  <si>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</si>
  <si>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</si>
  <si>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</si>
  <si>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</si>
  <si>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</si>
  <si>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</si>
  <si>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</si>
  <si>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</si>
  <si>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</si>
  <si>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</si>
  <si>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</si>
  <si>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</si>
  <si>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</si>
  <si>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</si>
  <si>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</si>
  <si>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</si>
  <si>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</si>
  <si>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</si>
  <si>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</si>
  <si>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</si>
  <si>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</si>
  <si>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</si>
  <si>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</si>
  <si>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</si>
  <si>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</si>
  <si>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</si>
  <si>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</si>
  <si>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</si>
  <si>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</si>
  <si>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</si>
  <si>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</si>
  <si>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</si>
  <si>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</si>
  <si>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</si>
  <si>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</si>
  <si>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</si>
  <si>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</si>
  <si>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</si>
  <si>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</si>
  <si>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</si>
  <si>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</si>
  <si>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</si>
  <si>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</si>
  <si>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</si>
  <si>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</si>
  <si>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</si>
  <si>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</si>
  <si>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</si>
  <si>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</si>
  <si>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</si>
  <si>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</si>
  <si>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</si>
  <si>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</si>
  <si>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</si>
  <si>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</si>
  <si>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</si>
  <si>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</si>
  <si>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</si>
  <si>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</si>
  <si>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</si>
  <si>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</si>
  <si>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</si>
  <si>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</si>
  <si>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</si>
  <si>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</si>
  <si>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</si>
  <si>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</si>
  <si>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</si>
  <si>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</si>
  <si>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</si>
  <si>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</si>
  <si>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</si>
  <si>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</si>
  <si>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</si>
  <si>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</si>
  <si>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</si>
  <si>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</si>
  <si>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</si>
  <si>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</si>
  <si>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</si>
  <si>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</si>
  <si>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</si>
  <si>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</si>
  <si>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</si>
  <si>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</si>
  <si>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</si>
  <si>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</si>
  <si>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</si>
  <si>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</si>
  <si>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</si>
  <si>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</si>
  <si>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</si>
  <si>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</si>
  <si>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</si>
  <si>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</si>
  <si>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</si>
  <si>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</si>
  <si>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</si>
  <si>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</si>
  <si>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</si>
  <si>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</si>
  <si>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</si>
  <si>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</si>
  <si>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</si>
  <si>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</si>
  <si>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</si>
  <si>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</si>
  <si>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</si>
  <si>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</si>
  <si>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</si>
  <si>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</si>
  <si>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</si>
  <si>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</si>
  <si>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</si>
  <si>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</si>
  <si>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</si>
  <si>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</si>
  <si>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</si>
  <si>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</si>
  <si>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</si>
  <si>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</si>
  <si>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</si>
  <si>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</si>
  <si>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</si>
  <si>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</si>
  <si>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</si>
  <si>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</si>
  <si>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</si>
  <si>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</si>
  <si>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</si>
  <si>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</si>
  <si>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</si>
  <si>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</si>
  <si>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</si>
  <si>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</si>
  <si>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</si>
  <si>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</si>
  <si>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</si>
  <si>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</si>
  <si>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</si>
  <si>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</si>
  <si>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</si>
  <si>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</si>
  <si>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</si>
  <si>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</si>
  <si>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</si>
  <si>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</si>
  <si>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</si>
  <si>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</si>
  <si>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</si>
  <si>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</si>
  <si>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</si>
  <si>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</si>
  <si>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</si>
  <si>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</si>
  <si>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</si>
  <si>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</si>
  <si>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</si>
  <si>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</si>
  <si>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</si>
  <si>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</si>
  <si>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</si>
  <si>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</si>
  <si>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</si>
  <si>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</si>
  <si>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</si>
  <si>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</si>
  <si>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</si>
  <si>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</si>
  <si>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</si>
  <si>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</si>
  <si>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</si>
  <si>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</si>
  <si>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</si>
  <si>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</si>
  <si>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</si>
  <si>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</si>
  <si>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</si>
  <si>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</si>
  <si>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</si>
  <si>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</si>
  <si>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</si>
  <si>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</si>
  <si>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</si>
  <si>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</si>
  <si>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</si>
  <si>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</si>
  <si>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</si>
  <si>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</si>
  <si>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</si>
  <si>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</si>
  <si>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</si>
  <si>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</si>
  <si>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</si>
  <si>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</si>
  <si>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</si>
  <si>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</si>
  <si>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</si>
  <si>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</si>
  <si>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</si>
  <si>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</si>
  <si>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</si>
  <si>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</si>
  <si>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</si>
  <si>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</si>
  <si>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</si>
  <si>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</si>
  <si>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</si>
  <si>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</si>
  <si>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</si>
  <si>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</si>
  <si>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</si>
  <si>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</si>
  <si>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</si>
  <si>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</si>
  <si>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</si>
  <si>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</si>
  <si>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</si>
  <si>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</si>
  <si>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</si>
  <si>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</si>
  <si>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</si>
  <si>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</si>
  <si>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</si>
  <si>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</si>
  <si>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</si>
  <si>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</si>
  <si>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</si>
  <si>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</si>
  <si>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</si>
  <si>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</si>
  <si>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</si>
  <si>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</si>
  <si>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</si>
  <si>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</si>
  <si>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</si>
  <si>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</si>
  <si>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</si>
  <si>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</si>
  <si>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</si>
  <si>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</si>
  <si>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</si>
  <si>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</si>
  <si>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</si>
  <si>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</si>
  <si>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</si>
  <si>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</si>
  <si>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</si>
  <si>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</si>
  <si>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</si>
  <si>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</si>
  <si>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</si>
  <si>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</si>
  <si>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</si>
  <si>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</si>
  <si>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</si>
  <si>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</si>
  <si>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</si>
  <si>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</si>
  <si>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</si>
  <si>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</si>
  <si>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</si>
  <si>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</si>
  <si>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</si>
  <si>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</si>
  <si>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</si>
  <si>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</si>
  <si>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</si>
  <si>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</si>
  <si>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</si>
  <si>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</si>
  <si>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</si>
  <si>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</si>
  <si>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</si>
  <si>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</si>
  <si>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</si>
  <si>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</si>
  <si>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</si>
  <si>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</si>
  <si>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</si>
  <si>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</si>
  <si>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</si>
  <si>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</si>
  <si>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</si>
  <si>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</si>
  <si>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</si>
  <si>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</si>
  <si>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</si>
  <si>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</si>
  <si>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</si>
  <si>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</si>
  <si>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</si>
  <si>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</si>
  <si>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</si>
  <si>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</si>
  <si>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</si>
  <si>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</si>
  <si>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</si>
  <si>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</si>
  <si>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</si>
  <si>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</si>
  <si>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</si>
  <si>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</si>
  <si>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</si>
  <si>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</si>
  <si>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</si>
  <si>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</si>
  <si>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</si>
  <si>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</si>
  <si>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</si>
  <si>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</si>
  <si>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</si>
  <si>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</si>
  <si>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</si>
  <si>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</si>
  <si>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</si>
  <si>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</si>
  <si>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</si>
  <si>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</si>
  <si>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</si>
  <si>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</si>
  <si>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</si>
  <si>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</si>
  <si>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</si>
  <si>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</si>
  <si>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</si>
  <si>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</si>
  <si>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</si>
  <si>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</si>
  <si>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</si>
  <si>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</si>
  <si>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</si>
  <si>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</si>
  <si>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</si>
  <si>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</si>
  <si>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</si>
  <si>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</si>
  <si>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</si>
  <si>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</si>
  <si>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</si>
  <si>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</si>
  <si>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</si>
  <si>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</si>
  <si>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</si>
  <si>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</si>
  <si>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</si>
  <si>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</si>
  <si>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</si>
  <si>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</si>
  <si>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</si>
  <si>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</si>
  <si>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</si>
  <si>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</si>
  <si>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</si>
  <si>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</si>
  <si>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</si>
  <si>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</si>
  <si>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</si>
  <si>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</si>
  <si>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</si>
  <si>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</si>
  <si>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</si>
  <si>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</si>
  <si>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</si>
  <si>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</si>
  <si>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</si>
  <si>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</si>
  <si>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</si>
  <si>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</si>
  <si>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</si>
  <si>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</si>
  <si>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</si>
  <si>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</si>
  <si>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</si>
  <si>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</si>
  <si>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</si>
  <si>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</si>
  <si>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</si>
  <si>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</si>
  <si>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</si>
  <si>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</si>
  <si>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</si>
  <si>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</si>
  <si>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</si>
  <si>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</si>
  <si>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</si>
  <si>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</si>
  <si>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</si>
  <si>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</si>
  <si>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</si>
  <si>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</si>
  <si>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</si>
  <si>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</si>
  <si>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</si>
  <si>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</si>
  <si>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</si>
  <si>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</si>
  <si>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</si>
  <si>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</si>
  <si>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</si>
  <si>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</si>
  <si>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</si>
  <si>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</si>
  <si>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</si>
  <si>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</si>
  <si>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</si>
  <si>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</si>
  <si>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</si>
  <si>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</si>
  <si>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</si>
  <si>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</si>
  <si>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</si>
  <si>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</si>
  <si>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</si>
  <si>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</si>
  <si>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</si>
  <si>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</si>
  <si>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</si>
  <si>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</si>
  <si>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</si>
  <si>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</si>
  <si>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</si>
  <si>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</si>
  <si>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</si>
  <si>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</si>
  <si>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</si>
  <si>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</si>
  <si>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</si>
  <si>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</si>
  <si>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</si>
  <si>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</si>
  <si>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</si>
  <si>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</si>
  <si>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</si>
  <si>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</si>
  <si>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</si>
  <si>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</si>
  <si>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</si>
  <si>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</si>
  <si>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</si>
  <si>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</si>
  <si>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</si>
  <si>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</si>
  <si>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</si>
  <si>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</si>
  <si>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</si>
  <si>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</si>
  <si>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</si>
  <si>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</si>
  <si>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</si>
  <si>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</si>
  <si>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</si>
  <si>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</si>
  <si>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</si>
  <si>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</si>
  <si>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</si>
  <si>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</si>
  <si>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</si>
  <si>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</si>
  <si>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</si>
  <si>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</si>
  <si>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</si>
  <si>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</si>
  <si>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</si>
  <si>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</si>
  <si>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</si>
  <si>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</si>
  <si>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</si>
  <si>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</si>
  <si>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</si>
  <si>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</si>
  <si>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</si>
  <si>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</si>
  <si>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</si>
  <si>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</si>
  <si>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</si>
  <si>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</si>
  <si>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</si>
  <si>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</si>
  <si>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</si>
  <si>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</si>
  <si>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</si>
  <si>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</si>
  <si>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</si>
  <si>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</si>
  <si>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</si>
  <si>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</si>
  <si>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</si>
  <si>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</si>
  <si>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</si>
  <si>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</si>
  <si>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</si>
  <si>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</si>
  <si>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</si>
  <si>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</si>
  <si>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</si>
  <si>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</si>
  <si>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</si>
  <si>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</si>
  <si>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</si>
  <si>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</si>
  <si>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</si>
  <si>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</si>
  <si>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</si>
  <si>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</si>
  <si>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</si>
  <si>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</si>
  <si>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</si>
  <si>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</si>
  <si>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</si>
  <si>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</si>
  <si>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</si>
  <si>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</si>
  <si>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</si>
  <si>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</si>
  <si>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</si>
  <si>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</si>
  <si>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</si>
  <si>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</si>
  <si>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</si>
  <si>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</si>
  <si>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</si>
  <si>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</si>
  <si>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</si>
  <si>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</si>
  <si>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</si>
  <si>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</si>
  <si>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</si>
  <si>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</si>
  <si>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</si>
  <si>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</si>
  <si>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</si>
  <si>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</si>
  <si>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</si>
  <si>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</si>
  <si>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</si>
  <si>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</si>
  <si>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</si>
  <si>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</si>
  <si>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</si>
  <si>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</si>
  <si>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</si>
  <si>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</si>
  <si>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</si>
  <si>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</si>
  <si>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</si>
  <si>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</si>
  <si>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</si>
  <si>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</si>
  <si>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</si>
  <si>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</si>
  <si>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</si>
  <si>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</si>
  <si>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</si>
  <si>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</si>
  <si>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</si>
  <si>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</si>
  <si>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</si>
  <si>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</si>
  <si>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</si>
  <si>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</si>
  <si>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</si>
  <si>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</si>
  <si>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</si>
  <si>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</si>
  <si>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</si>
  <si>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</si>
  <si>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</si>
  <si>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</si>
  <si>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</si>
  <si>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</si>
  <si>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</si>
  <si>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</si>
  <si>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</si>
  <si>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</si>
  <si>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</si>
  <si>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</si>
  <si>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</si>
  <si>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</si>
  <si>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</si>
  <si>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</si>
  <si>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</si>
  <si>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</si>
  <si>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</si>
  <si>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</si>
  <si>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</si>
  <si>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</si>
  <si>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</si>
  <si>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</si>
  <si>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</si>
  <si>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</si>
  <si>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</si>
  <si>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</si>
  <si>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</si>
  <si>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</si>
  <si>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</si>
  <si>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</si>
  <si>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</si>
  <si>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</si>
  <si>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</si>
  <si>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</si>
  <si>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</si>
  <si>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</si>
  <si>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</si>
  <si>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</si>
  <si>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</si>
  <si>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</si>
  <si>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</si>
  <si>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</si>
  <si>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</si>
  <si>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</si>
  <si>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</si>
  <si>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</si>
  <si>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</si>
  <si>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</si>
  <si>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</si>
  <si>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</si>
  <si>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</si>
  <si>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</si>
  <si>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</si>
  <si>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</si>
  <si>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</si>
  <si>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</si>
  <si>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</si>
  <si>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</si>
  <si>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</si>
  <si>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</si>
  <si>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</si>
  <si>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</si>
  <si>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</si>
  <si>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</si>
  <si>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</si>
  <si>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</si>
  <si>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</si>
  <si>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</si>
  <si>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</si>
  <si>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</si>
  <si>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</si>
  <si>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</si>
  <si>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</si>
  <si>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</si>
  <si>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</si>
  <si>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</si>
  <si>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</si>
  <si>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</si>
  <si>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</si>
  <si>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</si>
  <si>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</si>
  <si>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</si>
  <si>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</si>
  <si>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</si>
  <si>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</si>
  <si>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</si>
  <si>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</si>
  <si>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</si>
  <si>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</si>
  <si>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</si>
  <si>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</si>
  <si>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</si>
  <si>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</si>
  <si>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</si>
  <si>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</si>
  <si>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</si>
  <si>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</si>
  <si>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</si>
  <si>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</si>
  <si>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</si>
  <si>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</si>
  <si>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</si>
  <si>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</si>
  <si>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</si>
  <si>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</si>
  <si>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</si>
  <si>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</si>
  <si>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</si>
  <si>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</si>
  <si>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</si>
  <si>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</si>
  <si>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</si>
  <si>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</si>
  <si>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</si>
  <si>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</si>
  <si>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</si>
  <si>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</si>
  <si>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</si>
  <si>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</si>
  <si>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</si>
  <si>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</si>
  <si>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</si>
  <si>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</si>
  <si>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</si>
  <si>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</si>
  <si>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</si>
  <si>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</si>
  <si>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</si>
  <si>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</si>
  <si>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</si>
  <si>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</si>
  <si>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</si>
  <si>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</si>
  <si>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</si>
  <si>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</si>
  <si>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</si>
  <si>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</si>
  <si>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</si>
  <si>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</si>
  <si>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</si>
  <si>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</si>
  <si>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</si>
  <si>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</si>
  <si>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</si>
  <si>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</si>
  <si>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</si>
  <si>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</si>
  <si>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</si>
  <si>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</si>
  <si>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</si>
  <si>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</si>
  <si>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</si>
  <si>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</si>
  <si>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</si>
  <si>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</si>
  <si>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</si>
  <si>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</si>
  <si>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</si>
  <si>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</si>
  <si>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</si>
  <si>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</si>
  <si>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</si>
  <si>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</si>
  <si>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</si>
  <si>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</si>
  <si>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</si>
  <si>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</si>
  <si>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</si>
  <si>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</si>
  <si>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</si>
  <si>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</si>
  <si>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</si>
  <si>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</si>
  <si>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</si>
  <si>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</si>
  <si>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</si>
  <si>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</si>
  <si>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</si>
  <si>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</si>
  <si>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</si>
  <si>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</si>
  <si>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</si>
  <si>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</si>
  <si>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</si>
  <si>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</si>
  <si>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</si>
  <si>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</si>
  <si>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</si>
  <si>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</si>
  <si>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</si>
  <si>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</si>
  <si>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</si>
  <si>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</si>
  <si>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</si>
  <si>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</si>
  <si>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</si>
  <si>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</si>
  <si>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</si>
  <si>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</si>
  <si>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</si>
  <si>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</si>
  <si>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</si>
  <si>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</si>
  <si>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</si>
  <si>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</si>
  <si>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</si>
  <si>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</si>
  <si>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</si>
  <si>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</si>
  <si>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</si>
  <si>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</si>
  <si>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</si>
  <si>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</si>
  <si>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</si>
  <si>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</si>
  <si>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</si>
  <si>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</si>
  <si>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</si>
  <si>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</si>
  <si>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</si>
  <si>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</si>
  <si>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</si>
  <si>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</si>
  <si>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</si>
  <si>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</si>
  <si>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</si>
  <si>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</si>
  <si>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</si>
  <si>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</si>
  <si>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</si>
  <si>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</si>
  <si>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</si>
  <si>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</si>
  <si>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</si>
  <si>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</si>
  <si>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</si>
  <si>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</si>
  <si>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</si>
  <si>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</si>
  <si>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</si>
  <si>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</si>
  <si>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</si>
  <si>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</si>
  <si>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</si>
  <si>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</si>
  <si>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</si>
  <si>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</si>
  <si>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</si>
  <si>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</si>
  <si>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</si>
  <si>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</si>
  <si>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</si>
  <si>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</si>
  <si>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</si>
  <si>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</si>
  <si>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</si>
  <si>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</si>
  <si>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</si>
  <si>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</si>
  <si>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</si>
  <si>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</si>
  <si>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</si>
  <si>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</si>
  <si>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</si>
  <si>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</si>
  <si>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</si>
  <si>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</si>
  <si>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</si>
  <si>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</si>
  <si>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</si>
  <si>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</si>
  <si>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</si>
  <si>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</si>
  <si>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</si>
  <si>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</si>
  <si>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</si>
  <si>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</si>
  <si>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</si>
  <si>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</si>
  <si>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</si>
  <si>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</si>
  <si>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</si>
  <si>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</si>
  <si>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</si>
  <si>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</si>
  <si>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</si>
  <si>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</si>
  <si>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</si>
  <si>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</si>
  <si>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</si>
  <si>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</si>
  <si>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</si>
  <si>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</si>
  <si>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</si>
  <si>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</si>
  <si>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</si>
  <si>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</si>
  <si>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</si>
  <si>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</si>
  <si>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</si>
  <si>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</si>
  <si>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</si>
  <si>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</si>
  <si>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</si>
  <si>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</si>
  <si>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</si>
  <si>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</si>
  <si>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</si>
  <si>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</si>
  <si>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</si>
  <si>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</si>
  <si>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</si>
  <si>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</si>
  <si>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</si>
  <si>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</si>
  <si>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</si>
  <si>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</si>
  <si>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</si>
  <si>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</si>
  <si>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</si>
  <si>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</si>
  <si>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</si>
  <si>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</si>
  <si>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</si>
  <si>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</si>
  <si>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</si>
  <si>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</si>
  <si>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</si>
  <si>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</si>
  <si>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</si>
  <si>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</si>
  <si>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</si>
  <si>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</si>
  <si>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</si>
  <si>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</si>
  <si>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</si>
  <si>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</si>
  <si>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</si>
  <si>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</si>
  <si>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</si>
  <si>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</si>
  <si>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</si>
  <si>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</si>
  <si>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</si>
  <si>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</si>
  <si>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</si>
  <si>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</si>
  <si>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</si>
  <si>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</si>
  <si>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</si>
  <si>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</si>
  <si>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</si>
  <si>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</si>
  <si>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</si>
  <si>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</si>
  <si>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</si>
  <si>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</si>
  <si>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</si>
  <si>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</si>
  <si>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</si>
  <si>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</si>
  <si>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</si>
  <si>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</si>
  <si>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</si>
  <si>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</si>
  <si>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</si>
  <si>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</si>
  <si>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</si>
  <si>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</si>
  <si>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</si>
  <si>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</si>
  <si>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</si>
  <si>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</si>
  <si>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</si>
  <si>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</si>
  <si>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</si>
  <si>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</si>
  <si>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</si>
  <si>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</si>
  <si>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</si>
  <si>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</si>
  <si>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</si>
  <si>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</si>
  <si>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</si>
  <si>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</si>
  <si>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</si>
  <si>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</si>
  <si>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</si>
  <si>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</si>
  <si>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</si>
  <si>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</si>
  <si>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</si>
  <si>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</si>
  <si>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</si>
  <si>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</si>
  <si>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</si>
  <si>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</si>
  <si>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</si>
  <si>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</si>
  <si>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</si>
  <si>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</si>
  <si>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</si>
  <si>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</si>
  <si>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</si>
  <si>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</si>
  <si>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</si>
  <si>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</si>
  <si>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</si>
  <si>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</si>
  <si>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</si>
  <si>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</si>
  <si>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</si>
  <si>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</si>
  <si>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</si>
  <si>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</si>
  <si>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</si>
  <si>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</si>
  <si>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</si>
  <si>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</si>
  <si>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</si>
  <si>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</si>
  <si>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</si>
  <si>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</si>
  <si>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</si>
  <si>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</si>
  <si>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</si>
  <si>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</si>
  <si>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</si>
  <si>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</si>
  <si>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</si>
  <si>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</si>
  <si>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</si>
  <si>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</si>
  <si>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</si>
  <si>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</si>
  <si>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</si>
  <si>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</si>
  <si>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</si>
  <si>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</si>
  <si>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</si>
  <si>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</si>
  <si>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</si>
  <si>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</si>
  <si>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</si>
  <si>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</si>
  <si>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</si>
  <si>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</si>
  <si>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</si>
  <si>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</si>
  <si>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</si>
  <si>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</si>
  <si>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</si>
  <si>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</si>
  <si>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</si>
  <si>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</si>
  <si>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</si>
  <si>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</si>
  <si>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</si>
  <si>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</si>
  <si>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</si>
  <si>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</si>
  <si>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</si>
  <si>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</si>
  <si>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</si>
  <si>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</si>
  <si>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</si>
  <si>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</si>
  <si>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</si>
  <si>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</si>
  <si>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</si>
  <si>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</si>
  <si>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</si>
  <si>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</si>
  <si>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</si>
  <si>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</si>
  <si>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</si>
  <si>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</si>
  <si>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</si>
  <si>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</si>
  <si>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</si>
  <si>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</si>
  <si>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</si>
  <si>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</si>
  <si>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</si>
  <si>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</si>
  <si>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</si>
  <si>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</si>
  <si>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</si>
  <si>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</si>
  <si>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</si>
  <si>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</si>
  <si>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</si>
  <si>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</si>
  <si>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</si>
  <si>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</si>
  <si>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</si>
  <si>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</si>
  <si>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</si>
  <si>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</si>
  <si>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</si>
  <si>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</si>
  <si>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</si>
  <si>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</si>
  <si>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</si>
  <si>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</si>
  <si>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</si>
  <si>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</si>
  <si>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</si>
  <si>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</si>
  <si>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</si>
  <si>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</si>
  <si>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</si>
  <si>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</si>
  <si>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</si>
  <si>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</si>
  <si>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</si>
  <si>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</si>
  <si>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</si>
  <si>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</si>
  <si>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</si>
  <si>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</si>
  <si>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</si>
  <si>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</si>
  <si>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</si>
  <si>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</si>
  <si>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</si>
  <si>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</si>
  <si>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</si>
  <si>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</si>
  <si>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</si>
  <si>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</si>
  <si>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</si>
  <si>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</si>
  <si>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</si>
  <si>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</si>
  <si>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</si>
  <si>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</si>
  <si>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</si>
  <si>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</si>
  <si>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</si>
  <si>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</si>
  <si>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</si>
  <si>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</si>
  <si>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</si>
  <si>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</si>
  <si>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</si>
  <si>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</si>
  <si>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</si>
  <si>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</si>
  <si>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</si>
  <si>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</si>
  <si>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</si>
  <si>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</si>
  <si>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</si>
  <si>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</si>
  <si>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</si>
  <si>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</si>
  <si>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</si>
  <si>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</si>
  <si>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</si>
  <si>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</si>
  <si>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</si>
  <si>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</si>
  <si>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</si>
  <si>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</si>
  <si>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</si>
  <si>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</si>
  <si>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</si>
  <si>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</si>
  <si>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</si>
  <si>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</si>
  <si>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</si>
  <si>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</si>
  <si>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</si>
  <si>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</si>
  <si>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</si>
  <si>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</si>
  <si>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</si>
  <si>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</si>
  <si>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</si>
  <si>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</si>
  <si>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</si>
  <si>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</si>
  <si>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</si>
  <si>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</si>
  <si>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</si>
  <si>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</si>
  <si>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</si>
  <si>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</si>
  <si>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</si>
  <si>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</si>
  <si>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</si>
  <si>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</si>
  <si>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</si>
  <si>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</si>
  <si>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</si>
  <si>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</si>
  <si>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</si>
  <si>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</si>
  <si>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</si>
  <si>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</si>
  <si>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</si>
  <si>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</si>
  <si>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</si>
  <si>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</si>
  <si>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</si>
  <si>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</si>
  <si>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</si>
  <si>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</si>
  <si>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</si>
  <si>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</si>
  <si>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</si>
  <si>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</si>
  <si>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</si>
  <si>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</si>
  <si>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</si>
  <si>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</si>
  <si>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</si>
  <si>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</si>
  <si>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</si>
  <si>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</si>
  <si>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</si>
  <si>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</si>
  <si>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</si>
  <si>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</si>
  <si>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</si>
  <si>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</si>
  <si>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</si>
  <si>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</si>
  <si>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</si>
  <si>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</si>
  <si>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</si>
  <si>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</si>
  <si>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</si>
  <si>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</si>
  <si>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</si>
  <si>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</si>
  <si>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</si>
  <si>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</si>
  <si>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</si>
  <si>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</si>
  <si>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</si>
  <si>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</si>
  <si>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</si>
  <si>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</si>
  <si>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</si>
  <si>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</si>
  <si>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</si>
  <si>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</si>
  <si>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</si>
  <si>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</si>
  <si>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</si>
  <si>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</si>
  <si>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</si>
  <si>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</si>
  <si>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</si>
  <si>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</si>
  <si>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</si>
  <si>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</si>
  <si>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</si>
  <si>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</si>
  <si>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</si>
  <si>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</si>
  <si>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</si>
  <si>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</si>
  <si>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</si>
  <si>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</si>
  <si>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</si>
  <si>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</si>
  <si>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</si>
  <si>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</si>
  <si>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</si>
  <si>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</si>
  <si>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</si>
  <si>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</si>
  <si>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</si>
  <si>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</si>
  <si>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</si>
  <si>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</si>
  <si>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</si>
  <si>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</si>
  <si>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</si>
  <si>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</si>
  <si>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</si>
  <si>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</si>
  <si>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</si>
  <si>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</si>
  <si>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</si>
  <si>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</si>
  <si>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</si>
  <si>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</si>
  <si>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</si>
  <si>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</si>
  <si>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</si>
  <si>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</si>
  <si>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</si>
  <si>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</si>
  <si>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</si>
  <si>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</si>
  <si>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</si>
  <si>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</si>
  <si>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</si>
  <si>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</si>
  <si>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</si>
  <si>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</si>
  <si>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</si>
  <si>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</si>
  <si>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</si>
  <si>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</si>
  <si>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</si>
  <si>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</si>
  <si>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</si>
  <si>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</si>
  <si>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</si>
  <si>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</si>
  <si>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</si>
  <si>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</si>
  <si>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</si>
  <si>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</si>
  <si>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</si>
  <si>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</si>
  <si>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</si>
  <si>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</si>
  <si>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</si>
  <si>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</si>
  <si>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</si>
  <si>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</si>
  <si>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</si>
  <si>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</si>
  <si>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</si>
  <si>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</si>
  <si>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</si>
  <si>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</si>
  <si>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</si>
  <si>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</si>
  <si>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</si>
  <si>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</si>
  <si>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</si>
  <si>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</si>
  <si>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</si>
  <si>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</si>
  <si>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</si>
  <si>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</si>
  <si>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</si>
  <si>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</si>
  <si>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</si>
  <si>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</si>
  <si>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</si>
  <si>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</si>
  <si>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</si>
  <si>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</si>
  <si>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</si>
  <si>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</si>
  <si>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</si>
  <si>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</si>
  <si>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</si>
  <si>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</si>
  <si>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</si>
  <si>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</si>
  <si>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</si>
  <si>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</si>
  <si>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</si>
  <si>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</si>
  <si>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</si>
  <si>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</si>
  <si>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</si>
  <si>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</si>
  <si>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</si>
  <si>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</si>
  <si>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</si>
  <si>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</si>
  <si>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</si>
  <si>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</si>
  <si>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</si>
  <si>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</si>
  <si>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</si>
  <si>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</si>
  <si>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</si>
  <si>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</si>
  <si>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</si>
  <si>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</si>
  <si>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</si>
  <si>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</si>
  <si>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</si>
  <si>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</si>
  <si>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</si>
  <si>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</si>
  <si>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</si>
  <si>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</si>
  <si>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</si>
  <si>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</si>
  <si>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</si>
  <si>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</si>
  <si>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</si>
  <si>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</si>
  <si>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</si>
  <si>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</si>
  <si>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</si>
  <si>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</si>
  <si>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</si>
  <si>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</si>
  <si>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</si>
  <si>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</si>
  <si>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</si>
  <si>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</si>
  <si>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</si>
  <si>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</si>
  <si>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</si>
  <si>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</si>
  <si>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</si>
  <si>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</si>
  <si>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</si>
  <si>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</si>
  <si>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</si>
  <si>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</si>
  <si>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</si>
  <si>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</si>
  <si>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</si>
  <si>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</si>
  <si>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</si>
  <si>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</si>
  <si>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</si>
  <si>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</si>
  <si>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</si>
  <si>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</si>
  <si>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</si>
  <si>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</si>
  <si>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</si>
  <si>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</si>
  <si>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</si>
  <si>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</si>
  <si>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</si>
  <si>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</si>
  <si>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</si>
  <si>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</si>
  <si>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</si>
  <si>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</si>
  <si>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</si>
  <si>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</si>
  <si>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</si>
  <si>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</si>
  <si>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</si>
  <si>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</si>
  <si>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</si>
  <si>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</si>
  <si>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</si>
  <si>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</si>
  <si>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</si>
  <si>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</si>
  <si>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</si>
  <si>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</si>
  <si>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</si>
  <si>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</si>
  <si>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</si>
  <si>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</si>
  <si>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</si>
  <si>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</si>
  <si>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</si>
  <si>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</si>
  <si>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</si>
  <si>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</si>
  <si>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</si>
  <si>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</si>
  <si>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</si>
  <si>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</si>
  <si>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</si>
  <si>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</si>
  <si>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</si>
  <si>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</si>
  <si>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</si>
  <si>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</si>
  <si>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</si>
  <si>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</si>
  <si>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</si>
  <si>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</si>
  <si>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</si>
  <si>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</si>
  <si>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</si>
  <si>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</si>
  <si>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</si>
  <si>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</si>
  <si>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</si>
  <si>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</si>
  <si>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</si>
  <si>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</si>
  <si>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</si>
  <si>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</si>
  <si>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</si>
  <si>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</si>
  <si>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</si>
  <si>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</si>
  <si>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</si>
  <si>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</si>
  <si>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</si>
  <si>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</si>
  <si>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</si>
  <si>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</si>
  <si>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</si>
  <si>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</si>
  <si>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</si>
  <si>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</si>
  <si>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</si>
  <si>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</si>
  <si>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</si>
  <si>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</si>
  <si>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</si>
  <si>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</si>
  <si>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</si>
  <si>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</si>
  <si>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</si>
  <si>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</si>
  <si>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</si>
  <si>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</si>
  <si>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</si>
  <si>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</si>
  <si>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</si>
  <si>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</si>
  <si>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</si>
  <si>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</si>
  <si>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</si>
  <si>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</si>
  <si>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</si>
  <si>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</si>
  <si>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</si>
  <si>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</si>
  <si>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</si>
  <si>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</si>
  <si>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</si>
  <si>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</si>
  <si>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</si>
  <si>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</si>
  <si>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</si>
  <si>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</si>
  <si>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</si>
  <si>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</si>
  <si>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</si>
  <si>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</si>
  <si>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</si>
  <si>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</si>
  <si>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</si>
  <si>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</si>
  <si>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</si>
  <si>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</si>
  <si>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</si>
  <si>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</si>
  <si>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</si>
  <si>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</si>
  <si>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</si>
  <si>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</si>
  <si>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</si>
  <si>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</si>
  <si>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</si>
  <si>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</si>
  <si>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</si>
  <si>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</si>
  <si>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</si>
  <si>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</si>
  <si>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</si>
  <si>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</si>
  <si>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</si>
  <si>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</si>
  <si>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</si>
  <si>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</si>
  <si>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</si>
  <si>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</si>
  <si>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</si>
  <si>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</si>
  <si>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</si>
  <si>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</si>
  <si>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</si>
  <si>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</si>
  <si>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</si>
  <si>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</si>
  <si>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</si>
  <si>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</si>
  <si>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</si>
  <si>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</si>
  <si>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</si>
  <si>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</si>
  <si>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</si>
  <si>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</si>
  <si>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</si>
  <si>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</si>
  <si>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</si>
  <si>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</si>
  <si>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</si>
  <si>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</si>
  <si>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</si>
  <si>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</si>
  <si>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</si>
  <si>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</si>
  <si>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</si>
  <si>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</si>
  <si>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</si>
  <si>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</si>
  <si>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</si>
  <si>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</si>
  <si>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</si>
  <si>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</si>
  <si>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</si>
  <si>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</si>
  <si>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</si>
  <si>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</si>
  <si>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</si>
  <si>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</si>
  <si>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</si>
  <si>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</si>
  <si>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</si>
  <si>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</si>
  <si>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</si>
  <si>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</si>
  <si>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</si>
  <si>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</si>
  <si>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</si>
  <si>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</si>
  <si>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</si>
  <si>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</si>
  <si>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</si>
  <si>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</si>
  <si>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</si>
  <si>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</si>
  <si>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</si>
  <si>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</si>
  <si>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</si>
  <si>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</si>
  <si>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</si>
  <si>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</si>
  <si>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</si>
  <si>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</si>
  <si>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</si>
  <si>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</si>
  <si>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</si>
  <si>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</si>
  <si>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</si>
  <si>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</si>
  <si>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</si>
  <si>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</si>
  <si>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</si>
  <si>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</si>
  <si>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</si>
  <si>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</si>
  <si>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</si>
  <si>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</si>
  <si>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</si>
  <si>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</si>
  <si>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</si>
  <si>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</si>
  <si>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</si>
  <si>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</si>
  <si>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</si>
  <si>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</si>
  <si>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</si>
  <si>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</si>
  <si>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</si>
  <si>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</si>
  <si>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</si>
  <si>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</si>
  <si>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</si>
  <si>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</si>
  <si>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</si>
  <si>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</si>
  <si>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</si>
  <si>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</si>
  <si>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</si>
  <si>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</si>
  <si>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</si>
  <si>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</si>
  <si>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</si>
  <si>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</si>
  <si>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</si>
  <si>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</si>
  <si>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</si>
  <si>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</si>
  <si>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</si>
  <si>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</si>
  <si>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</si>
  <si>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</si>
  <si>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</si>
  <si>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</si>
  <si>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</si>
  <si>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</si>
  <si>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</si>
  <si>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</si>
  <si>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</si>
  <si>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</si>
  <si>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</si>
  <si>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</si>
  <si>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</si>
  <si>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</si>
  <si>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</si>
  <si>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</si>
  <si>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</si>
  <si>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</si>
  <si>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</si>
  <si>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</si>
  <si>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</si>
  <si>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</si>
  <si>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</si>
  <si>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</si>
  <si>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</si>
  <si>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</si>
  <si>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</si>
  <si>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</si>
  <si>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</si>
  <si>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</si>
  <si>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</si>
  <si>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</si>
  <si>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</si>
  <si>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</si>
  <si>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</si>
  <si>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</si>
  <si>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</si>
  <si>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</si>
  <si>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</si>
  <si>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</si>
  <si>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</si>
  <si>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</si>
  <si>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</si>
  <si>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</si>
  <si>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</si>
  <si>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</si>
  <si>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</si>
  <si>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</si>
  <si>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</si>
  <si>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</si>
  <si>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</si>
  <si>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</si>
  <si>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</si>
  <si>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</si>
  <si>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</si>
  <si>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</si>
  <si>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</si>
  <si>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</si>
  <si>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</si>
  <si>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</si>
  <si>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</si>
  <si>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</si>
  <si>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</si>
  <si>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</si>
  <si>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</si>
  <si>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</si>
  <si>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</si>
  <si>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</si>
  <si>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</si>
  <si>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</si>
  <si>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</si>
  <si>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</si>
  <si>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</si>
  <si>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</si>
  <si>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</si>
  <si>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</si>
  <si>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</si>
  <si>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</si>
  <si>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</si>
  <si>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</si>
  <si>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</si>
  <si>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</si>
  <si>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</si>
  <si>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</si>
  <si>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</si>
  <si>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</si>
  <si>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</si>
  <si>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</si>
  <si>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</si>
  <si>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</si>
  <si>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</si>
  <si>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</si>
  <si>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</si>
  <si>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</si>
  <si>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</si>
  <si>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</si>
  <si>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</si>
  <si>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</si>
  <si>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</si>
  <si>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</si>
  <si>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</si>
  <si>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</si>
  <si>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</si>
  <si>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</si>
  <si>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</si>
  <si>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</si>
  <si>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</si>
  <si>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</si>
  <si>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</si>
  <si>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</si>
  <si>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</si>
  <si>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</si>
  <si>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</si>
  <si>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</si>
  <si>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</si>
  <si>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</si>
  <si>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</si>
  <si>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</si>
  <si>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</si>
  <si>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</si>
  <si>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</si>
  <si>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</si>
  <si>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</si>
  <si>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</si>
  <si>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</si>
  <si>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</si>
  <si>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</si>
  <si>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</si>
  <si>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</si>
  <si>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</si>
  <si>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</si>
  <si>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</si>
  <si>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</si>
  <si>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</si>
  <si>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</si>
  <si>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</si>
  <si>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</si>
  <si>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</si>
  <si>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</si>
  <si>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</si>
  <si>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</si>
  <si>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</si>
  <si>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</si>
  <si>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</si>
  <si>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</si>
  <si>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</si>
  <si>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</si>
  <si>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</si>
  <si>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</si>
  <si>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</si>
  <si>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</si>
  <si>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</si>
  <si>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</si>
  <si>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</si>
  <si>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</si>
  <si>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</si>
  <si>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</si>
  <si>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</si>
  <si>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</si>
  <si>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</si>
  <si>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</si>
  <si>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</si>
  <si>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</si>
  <si>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</si>
  <si>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</si>
  <si>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</si>
  <si>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</si>
  <si>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</si>
  <si>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</si>
  <si>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</si>
  <si>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</si>
  <si>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</si>
  <si>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</si>
  <si>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</si>
  <si>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</si>
  <si>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</si>
  <si>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</si>
  <si>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</si>
  <si>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</si>
  <si>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</si>
  <si>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</si>
  <si>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</si>
  <si>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</si>
  <si>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</si>
  <si>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</si>
  <si>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</si>
  <si>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</si>
  <si>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</si>
  <si>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</si>
  <si>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</si>
  <si>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</si>
  <si>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</si>
  <si>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</si>
  <si>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</si>
  <si>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</si>
  <si>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</si>
  <si>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</si>
  <si>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</si>
  <si>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</si>
  <si>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</si>
  <si>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</si>
  <si>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</si>
  <si>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</si>
  <si>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</si>
  <si>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</si>
  <si>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</si>
  <si>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</si>
  <si>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</si>
  <si>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</si>
  <si>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</si>
  <si>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</si>
  <si>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</si>
  <si>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</si>
  <si>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</si>
  <si>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</si>
  <si>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</si>
  <si>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</si>
  <si>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</si>
  <si>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</si>
  <si>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</si>
  <si>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</si>
  <si>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</si>
  <si>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</si>
  <si>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</si>
  <si>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</si>
  <si>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</si>
  <si>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</si>
  <si>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</si>
  <si>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</si>
  <si>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</si>
  <si>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</si>
  <si>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</si>
  <si>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</si>
  <si>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</si>
  <si>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</si>
  <si>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</si>
  <si>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</si>
  <si>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</si>
  <si>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</si>
  <si>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</si>
  <si>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</si>
  <si>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</si>
  <si>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</si>
  <si>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</si>
  <si>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</si>
  <si>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</si>
  <si>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</si>
  <si>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</si>
  <si>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</si>
  <si>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</si>
  <si>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</si>
  <si>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</si>
  <si>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</si>
  <si>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</si>
  <si>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</si>
  <si>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</si>
  <si>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</si>
  <si>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</si>
  <si>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</si>
  <si>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</si>
  <si>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</si>
  <si>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</si>
  <si>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</si>
  <si>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</si>
  <si>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</si>
  <si>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</si>
  <si>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</si>
  <si>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</si>
  <si>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</si>
  <si>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</si>
  <si>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</si>
  <si>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</si>
  <si>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</si>
  <si>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</si>
  <si>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</si>
  <si>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</si>
  <si>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</si>
  <si>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</si>
  <si>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</si>
  <si>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</si>
  <si>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</si>
  <si>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</si>
  <si>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</si>
  <si>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</si>
  <si>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</si>
  <si>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</si>
  <si>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</si>
  <si>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</si>
  <si>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</si>
  <si>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</si>
  <si>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</si>
  <si>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</si>
  <si>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</si>
  <si>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</si>
  <si>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</si>
  <si>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</si>
  <si>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</si>
  <si>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</si>
  <si>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</si>
  <si>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</si>
  <si>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</si>
  <si>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</si>
  <si>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</si>
  <si>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</si>
  <si>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</si>
  <si>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</si>
  <si>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</si>
  <si>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</si>
  <si>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</si>
  <si>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</si>
  <si>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</si>
  <si>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</si>
  <si>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</si>
  <si>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</si>
  <si>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</si>
  <si>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</si>
  <si>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</si>
  <si>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</si>
  <si>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</si>
  <si>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</si>
  <si>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</si>
  <si>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</si>
  <si>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</si>
  <si>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</si>
  <si>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</si>
  <si>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</si>
  <si>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</si>
  <si>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</si>
  <si>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</si>
  <si>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</si>
  <si>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</si>
  <si>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</si>
  <si>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</si>
  <si>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</si>
  <si>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</si>
  <si>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</si>
  <si>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</si>
  <si>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</si>
  <si>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</si>
  <si>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</si>
  <si>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</si>
  <si>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</si>
  <si>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</si>
  <si>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</si>
  <si>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</si>
  <si>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</si>
  <si>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</si>
  <si>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</si>
  <si>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</si>
  <si>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</si>
  <si>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</si>
  <si>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</si>
  <si>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</si>
  <si>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</si>
  <si>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</si>
  <si>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</si>
  <si>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</si>
  <si>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</si>
  <si>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</si>
  <si>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</si>
  <si>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</si>
  <si>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</si>
  <si>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</si>
  <si>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</si>
  <si>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</si>
  <si>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</si>
  <si>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</si>
  <si>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</si>
  <si>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</si>
  <si>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</si>
  <si>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</si>
  <si>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</si>
  <si>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</si>
  <si>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</si>
  <si>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</si>
  <si>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</si>
  <si>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</si>
  <si>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</si>
  <si>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</si>
  <si>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</si>
  <si>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</si>
  <si>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</si>
  <si>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</si>
  <si>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</si>
  <si>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</si>
  <si>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</si>
  <si>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</si>
  <si>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</si>
  <si>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</si>
  <si>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</si>
  <si>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</si>
  <si>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</si>
  <si>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</si>
  <si>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</si>
  <si>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</si>
  <si>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</si>
  <si>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</si>
  <si>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</si>
  <si>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</si>
  <si>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</si>
  <si>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</si>
  <si>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</si>
  <si>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</si>
  <si>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</si>
  <si>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</si>
  <si>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</si>
  <si>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</si>
  <si>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</si>
  <si>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</si>
  <si>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</si>
  <si>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</si>
  <si>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</si>
  <si>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</si>
  <si>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</si>
  <si>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</si>
  <si>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</si>
  <si>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</si>
  <si>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</si>
  <si>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</si>
  <si>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</si>
  <si>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</si>
  <si>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</si>
  <si>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</si>
  <si>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</si>
  <si>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</si>
  <si>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</si>
  <si>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</si>
  <si>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</si>
  <si>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</si>
  <si>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</si>
  <si>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</si>
  <si>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</si>
  <si>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</si>
  <si>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</si>
  <si>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</si>
  <si>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</si>
  <si>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</si>
  <si>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</si>
  <si>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</si>
  <si>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</si>
  <si>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</si>
  <si>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</si>
  <si>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</si>
  <si>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</si>
  <si>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</si>
  <si>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</si>
  <si>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</si>
  <si>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</si>
  <si>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</si>
  <si>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</si>
  <si>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</si>
  <si>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</si>
  <si>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</si>
  <si>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</si>
  <si>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</si>
  <si>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</si>
  <si>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</si>
  <si>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</si>
  <si>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</si>
  <si>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</si>
  <si>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</si>
  <si>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</si>
  <si>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</si>
  <si>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</si>
  <si>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</si>
  <si>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</si>
  <si>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</si>
  <si>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</si>
  <si>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</si>
  <si>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</si>
  <si>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</si>
  <si>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</si>
  <si>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</si>
  <si>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</si>
  <si>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</si>
  <si>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</si>
  <si>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</si>
  <si>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</si>
  <si>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</si>
  <si>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</si>
  <si>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</si>
  <si>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</si>
  <si>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</si>
  <si>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</si>
  <si>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</si>
  <si>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</si>
  <si>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</si>
  <si>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</si>
  <si>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</si>
  <si>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</si>
  <si>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</si>
  <si>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</si>
  <si>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</si>
  <si>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</si>
  <si>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</si>
  <si>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</si>
  <si>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</si>
  <si>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</si>
  <si>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</si>
  <si>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</si>
  <si>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</si>
  <si>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</si>
  <si>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</si>
  <si>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</si>
  <si>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</si>
  <si>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</si>
  <si>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</si>
  <si>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</si>
  <si>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</si>
  <si>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</si>
  <si>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</si>
  <si>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</si>
  <si>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</si>
  <si>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</si>
  <si>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</si>
  <si>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</si>
  <si>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</si>
  <si>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</si>
  <si>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</si>
  <si>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</si>
  <si>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</si>
  <si>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</si>
  <si>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</si>
  <si>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</si>
  <si>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</si>
  <si>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</si>
  <si>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</si>
  <si>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</si>
  <si>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</si>
  <si>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</si>
  <si>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</si>
  <si>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</si>
  <si>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</si>
  <si>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</si>
  <si>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</si>
  <si>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</si>
  <si>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</si>
  <si>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</si>
  <si>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</si>
  <si>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</si>
  <si>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</si>
  <si>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</si>
  <si>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</si>
  <si>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</si>
  <si>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</si>
  <si>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</si>
  <si>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</si>
  <si>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</si>
  <si>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</si>
  <si>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</si>
  <si>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</si>
  <si>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</si>
  <si>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</si>
  <si>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</si>
  <si>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</si>
  <si>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</si>
  <si>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</si>
  <si>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</si>
  <si>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</si>
  <si>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</si>
  <si>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</si>
  <si>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</si>
  <si>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</si>
  <si>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</si>
  <si>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</si>
  <si>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</si>
  <si>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</si>
  <si>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</si>
  <si>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</si>
  <si>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</si>
  <si>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</si>
  <si>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</si>
  <si>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</si>
  <si>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</si>
  <si>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</si>
  <si>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</si>
  <si>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</si>
  <si>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</si>
  <si>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</si>
  <si>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</si>
  <si>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</si>
  <si>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</si>
  <si>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</si>
  <si>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</si>
  <si>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</si>
  <si>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</si>
  <si>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</si>
  <si>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</si>
  <si>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</si>
  <si>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</si>
  <si>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</si>
  <si>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</si>
  <si>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</si>
  <si>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</si>
  <si>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</si>
  <si>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</si>
  <si>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</si>
  <si>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</si>
  <si>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</si>
  <si>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</si>
  <si>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</si>
  <si>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</si>
  <si>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</si>
  <si>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</si>
  <si>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</si>
  <si>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</si>
  <si>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</si>
  <si>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</si>
  <si>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</si>
  <si>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</si>
  <si>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</si>
  <si>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</si>
  <si>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</si>
  <si>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</si>
  <si>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</si>
  <si>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</si>
  <si>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</si>
  <si>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</si>
  <si>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</si>
  <si>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</si>
  <si>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</si>
  <si>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</si>
  <si>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</si>
  <si>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</si>
  <si>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</si>
  <si>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</si>
  <si>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</si>
  <si>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</si>
  <si>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</si>
  <si>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</si>
  <si>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</si>
  <si>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</si>
  <si>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</si>
  <si>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</si>
  <si>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</si>
  <si>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</si>
  <si>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</si>
  <si>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</si>
  <si>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</si>
  <si>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</si>
  <si>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</si>
  <si>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</si>
  <si>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</si>
  <si>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</si>
  <si>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</si>
  <si>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</si>
  <si>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</si>
  <si>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</si>
  <si>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</si>
  <si>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</si>
  <si>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</si>
  <si>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</si>
  <si>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</si>
  <si>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</si>
  <si>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</si>
  <si>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</si>
  <si>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</si>
  <si>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</si>
  <si>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</si>
  <si>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</si>
  <si>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</si>
  <si>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</si>
  <si>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</si>
  <si>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</si>
  <si>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</si>
  <si>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</si>
  <si>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</si>
  <si>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</si>
  <si>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</si>
  <si>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</si>
  <si>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</si>
  <si>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</si>
  <si>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</si>
  <si>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</si>
  <si>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</si>
  <si>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</si>
  <si>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</si>
  <si>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</si>
  <si>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</si>
  <si>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</si>
  <si>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</si>
  <si>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</si>
  <si>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</si>
  <si>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</si>
  <si>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</si>
  <si>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</si>
  <si>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</si>
  <si>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</si>
  <si>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</si>
  <si>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</si>
  <si>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</si>
  <si>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</si>
  <si>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</si>
  <si>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</si>
  <si>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</si>
  <si>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</si>
  <si>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</si>
  <si>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</si>
  <si>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</si>
  <si>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</si>
  <si>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</si>
  <si>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</si>
  <si>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</si>
  <si>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</si>
  <si>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</si>
  <si>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</si>
  <si>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</si>
  <si>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</si>
  <si>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</si>
  <si>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</si>
  <si>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</si>
  <si>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</si>
  <si>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</si>
  <si>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</si>
  <si>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</si>
  <si>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</si>
  <si>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</si>
  <si>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</si>
  <si>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</si>
  <si>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</si>
  <si>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</si>
  <si>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</si>
  <si>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</si>
  <si>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</si>
  <si>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</si>
  <si>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</si>
  <si>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</si>
  <si>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</si>
  <si>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</si>
  <si>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</si>
  <si>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</si>
  <si>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</si>
  <si>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</si>
  <si>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</si>
  <si>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</si>
  <si>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</si>
  <si>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</si>
  <si>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</si>
  <si>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</si>
  <si>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</si>
  <si>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</si>
  <si>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</si>
  <si>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</si>
  <si>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</si>
  <si>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</si>
  <si>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</si>
  <si>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</si>
  <si>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</si>
  <si>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</si>
  <si>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</si>
  <si>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</si>
  <si>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</si>
  <si>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</si>
  <si>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</si>
  <si>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</si>
  <si>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</si>
  <si>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</si>
  <si>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</si>
  <si>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</si>
  <si>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</si>
  <si>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</si>
  <si>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</si>
  <si>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</si>
  <si>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</si>
  <si>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</si>
  <si>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</si>
  <si>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</si>
  <si>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</si>
  <si>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</si>
  <si>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</si>
  <si>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</si>
  <si>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</si>
  <si>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</si>
  <si>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</si>
  <si>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</si>
  <si>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</si>
  <si>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</si>
  <si>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</si>
  <si>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</si>
  <si>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</si>
  <si>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</si>
  <si>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</si>
  <si>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</si>
  <si>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</si>
  <si>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</si>
  <si>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</si>
  <si>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</si>
  <si>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</si>
  <si>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</si>
  <si>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</si>
  <si>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</si>
  <si>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</si>
  <si>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</si>
  <si>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</si>
  <si>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</si>
  <si>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</si>
  <si>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</si>
  <si>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</si>
  <si>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</si>
  <si>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</si>
  <si>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</si>
  <si>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</si>
  <si>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</si>
  <si>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</si>
  <si>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</si>
  <si>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</si>
  <si>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</si>
  <si>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</si>
  <si>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</si>
  <si>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</si>
  <si>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</si>
  <si>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</si>
  <si>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</si>
  <si>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</si>
  <si>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</si>
  <si>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</si>
  <si>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</si>
  <si>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</si>
  <si>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</si>
  <si>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</si>
  <si>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</si>
  <si>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</si>
  <si>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</si>
  <si>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</si>
  <si>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</si>
  <si>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</si>
  <si>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</si>
  <si>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</si>
  <si>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</si>
  <si>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</si>
  <si>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</si>
  <si>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</si>
  <si>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</si>
  <si>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</si>
  <si>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</si>
  <si>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</si>
  <si>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</si>
  <si>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</si>
  <si>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</si>
  <si>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</si>
  <si>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</si>
  <si>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</si>
  <si>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</si>
  <si>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</si>
  <si>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</si>
  <si>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</si>
  <si>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</si>
  <si>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</si>
  <si>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</si>
  <si>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</si>
  <si>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</si>
  <si>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</si>
  <si>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</si>
  <si>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</si>
  <si>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</si>
  <si>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</si>
  <si>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</si>
  <si>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</si>
  <si>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</si>
  <si>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</si>
  <si>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</si>
  <si>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</si>
  <si>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</si>
  <si>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</si>
  <si>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</si>
  <si>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</si>
  <si>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</si>
  <si>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</si>
  <si>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</si>
  <si>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</si>
  <si>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</si>
  <si>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</si>
  <si>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</si>
  <si>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</si>
  <si>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</si>
  <si>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</si>
  <si>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</si>
  <si>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</si>
  <si>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</si>
  <si>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</si>
  <si>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</si>
  <si>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</si>
  <si>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</si>
  <si>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</si>
  <si>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</si>
  <si>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</si>
  <si>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</si>
  <si>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</si>
  <si>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</si>
  <si>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</si>
  <si>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</si>
  <si>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</si>
  <si>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</si>
  <si>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</si>
  <si>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</si>
  <si>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</si>
  <si>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</si>
  <si>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</si>
  <si>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</si>
  <si>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</si>
  <si>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</si>
  <si>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</si>
  <si>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</si>
  <si>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</si>
  <si>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</si>
  <si>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</si>
  <si>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</si>
  <si>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</si>
  <si>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</si>
  <si>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</si>
  <si>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</si>
  <si>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</si>
  <si>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</si>
  <si>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</si>
  <si>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</si>
  <si>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</si>
  <si>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</si>
  <si>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</si>
  <si>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</si>
  <si>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</si>
  <si>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</si>
  <si>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</si>
  <si>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</si>
  <si>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</si>
  <si>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</si>
  <si>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</si>
  <si>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</si>
  <si>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</si>
  <si>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</si>
  <si>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</si>
  <si>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</si>
  <si>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</si>
  <si>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</si>
  <si>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</si>
  <si>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</si>
  <si>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</si>
  <si>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</si>
  <si>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</si>
  <si>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</si>
  <si>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</si>
  <si>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</si>
  <si>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</si>
  <si>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</si>
  <si>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</si>
  <si>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</si>
  <si>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</si>
  <si>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</si>
  <si>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</si>
  <si>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</si>
  <si>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</si>
  <si>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</si>
  <si>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</si>
  <si>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</si>
  <si>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</si>
  <si>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</si>
  <si>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</si>
  <si>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</si>
  <si>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</si>
  <si>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</si>
  <si>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</si>
  <si>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</si>
  <si>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</si>
  <si>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</si>
  <si>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</si>
  <si>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</si>
  <si>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</si>
  <si>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</si>
  <si>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</si>
  <si>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</si>
  <si>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</si>
  <si>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</si>
  <si>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</si>
  <si>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</si>
  <si>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</si>
  <si>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</si>
  <si>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</si>
  <si>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</si>
  <si>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</si>
  <si>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</si>
  <si>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</si>
  <si>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</si>
  <si>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</si>
  <si>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</si>
  <si>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</si>
  <si>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</si>
  <si>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</si>
  <si>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</si>
  <si>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</si>
  <si>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</si>
  <si>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</si>
  <si>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</si>
  <si>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</si>
  <si>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</si>
  <si>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</si>
  <si>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</si>
  <si>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</si>
  <si>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</si>
  <si>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</si>
  <si>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</si>
  <si>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</si>
  <si>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</si>
  <si>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</si>
  <si>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</si>
  <si>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</si>
  <si>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</si>
  <si>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</si>
  <si>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</si>
  <si>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</si>
  <si>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</si>
  <si>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</si>
  <si>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</si>
  <si>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</si>
  <si>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</si>
  <si>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</si>
  <si>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</si>
  <si>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</si>
  <si>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</si>
  <si>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</si>
  <si>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</si>
  <si>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</si>
  <si>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</si>
  <si>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</si>
  <si>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</si>
  <si>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</si>
  <si>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</si>
  <si>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</si>
  <si>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</si>
  <si>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</si>
  <si>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</si>
  <si>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</si>
  <si>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</si>
  <si>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</si>
  <si>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</si>
  <si>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</si>
  <si>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</si>
  <si>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</si>
  <si>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</si>
  <si>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</si>
  <si>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</si>
  <si>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</si>
  <si>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</si>
  <si>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</si>
  <si>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</si>
  <si>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</si>
  <si>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</si>
  <si>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</si>
  <si>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</si>
  <si>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</si>
  <si>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</si>
  <si>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</si>
  <si>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</si>
  <si>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</si>
  <si>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</si>
  <si>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</si>
  <si>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</si>
  <si>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</si>
  <si>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</si>
  <si>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</si>
  <si>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</si>
  <si>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</si>
  <si>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</si>
  <si>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</si>
  <si>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</si>
  <si>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</si>
  <si>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</si>
  <si>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</si>
  <si>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</si>
  <si>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</si>
  <si>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</si>
  <si>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</si>
  <si>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</si>
  <si>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</si>
  <si>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</si>
  <si>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</si>
  <si>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</si>
  <si>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</si>
  <si>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</si>
  <si>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</si>
  <si>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</si>
  <si>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</si>
  <si>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</si>
  <si>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</si>
  <si>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</si>
  <si>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</si>
  <si>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</si>
  <si>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</si>
  <si>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</si>
  <si>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</si>
  <si>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</si>
  <si>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</si>
  <si>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</si>
  <si>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</si>
  <si>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</si>
  <si>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</si>
  <si>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</si>
  <si>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</si>
  <si>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</si>
  <si>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</si>
  <si>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</si>
  <si>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</si>
  <si>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</si>
  <si>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</si>
  <si>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</si>
  <si>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</si>
  <si>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</si>
  <si>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</si>
  <si>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</si>
  <si>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</si>
  <si>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</si>
  <si>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</si>
  <si>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</si>
  <si>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</si>
  <si>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</si>
  <si>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</si>
  <si>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</si>
  <si>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</si>
  <si>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</si>
  <si>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</si>
  <si>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</si>
  <si>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</si>
  <si>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</si>
  <si>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</si>
  <si>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</si>
  <si>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</si>
  <si>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</si>
  <si>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</si>
  <si>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</si>
  <si>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</si>
  <si>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</si>
  <si>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</si>
  <si>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</si>
  <si>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</si>
  <si>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</si>
  <si>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</si>
  <si>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</si>
  <si>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</si>
  <si>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</si>
  <si>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</si>
  <si>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</si>
  <si>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</si>
  <si>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</si>
  <si>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</si>
  <si>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</si>
  <si>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</si>
  <si>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</si>
  <si>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</si>
  <si>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</si>
  <si>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</si>
  <si>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</si>
  <si>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</si>
  <si>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</si>
  <si>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</si>
  <si>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</si>
  <si>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</si>
  <si>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</si>
  <si>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</si>
  <si>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</si>
  <si>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</si>
  <si>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</si>
  <si>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</si>
  <si>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</si>
  <si>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</si>
  <si>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</si>
  <si>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</si>
  <si>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</si>
  <si>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</si>
  <si>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</si>
  <si>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</si>
  <si>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</si>
  <si>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</si>
  <si>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</si>
  <si>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</si>
  <si>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</si>
  <si>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</si>
  <si>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</si>
  <si>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</si>
  <si>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</si>
  <si>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</si>
  <si>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</si>
  <si>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</si>
  <si>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</si>
  <si>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</si>
  <si>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</si>
  <si>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</si>
  <si>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</si>
  <si>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</si>
  <si>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</si>
  <si>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</si>
  <si>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</si>
  <si>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</si>
  <si>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</si>
  <si>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</si>
  <si>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</si>
  <si>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</si>
  <si>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</si>
  <si>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</si>
  <si>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</si>
  <si>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</si>
  <si>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</si>
  <si>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</si>
  <si>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</si>
  <si>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</si>
  <si>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</si>
  <si>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</si>
  <si>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</si>
  <si>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</si>
  <si>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</si>
  <si>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</si>
  <si>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</si>
  <si>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</si>
  <si>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</si>
  <si>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</si>
  <si>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</si>
  <si>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</si>
  <si>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</si>
  <si>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</si>
  <si>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</si>
  <si>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</si>
  <si>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</si>
  <si>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</si>
  <si>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</si>
  <si>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</si>
  <si>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</si>
  <si>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</si>
  <si>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</si>
  <si>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</si>
  <si>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</si>
  <si>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</si>
  <si>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</si>
  <si>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</si>
  <si>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</si>
  <si>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</si>
  <si>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</si>
  <si>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</si>
  <si>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</si>
  <si>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</si>
  <si>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</si>
  <si>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</si>
  <si>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</si>
  <si>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</si>
  <si>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</si>
  <si>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</si>
  <si>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</si>
  <si>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</si>
  <si>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</si>
  <si>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</si>
  <si>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</si>
  <si>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</si>
  <si>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</si>
  <si>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</si>
  <si>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</si>
  <si>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</si>
  <si>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</si>
  <si>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</si>
  <si>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</si>
  <si>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</si>
  <si>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</si>
  <si>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</si>
  <si>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</si>
  <si>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</si>
  <si>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</si>
  <si>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</si>
  <si>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</si>
  <si>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</si>
  <si>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</si>
  <si>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</si>
  <si>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</si>
  <si>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</si>
  <si>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</si>
  <si>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</si>
  <si>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</si>
  <si>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</si>
  <si>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</si>
  <si>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</si>
  <si>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</si>
  <si>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</si>
  <si>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</si>
  <si>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</si>
  <si>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</si>
  <si>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</si>
  <si>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</si>
  <si>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</si>
  <si>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</si>
  <si>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</si>
  <si>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</si>
  <si>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</si>
  <si>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</si>
  <si>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</si>
  <si>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</si>
  <si>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</si>
  <si>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</si>
  <si>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</si>
  <si>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</si>
  <si>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</si>
  <si>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</si>
  <si>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</si>
  <si>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</si>
  <si>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</si>
  <si>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</si>
  <si>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</si>
  <si>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</si>
  <si>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</si>
  <si>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</si>
  <si>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</si>
  <si>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</si>
  <si>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</si>
  <si>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</si>
  <si>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</si>
  <si>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</si>
  <si>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</si>
  <si>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</si>
  <si>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</si>
  <si>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</si>
  <si>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</si>
  <si>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</si>
  <si>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</si>
  <si>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</si>
  <si>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</si>
  <si>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</si>
  <si>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</si>
  <si>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</si>
  <si>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</si>
  <si>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</si>
  <si>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</si>
  <si>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</si>
  <si>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</si>
  <si>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</si>
  <si>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</si>
  <si>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</si>
  <si>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</si>
  <si>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</si>
  <si>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</si>
  <si>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</si>
  <si>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</si>
  <si>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</si>
  <si>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</si>
  <si>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</si>
  <si>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</si>
  <si>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</si>
  <si>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</si>
  <si>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</si>
  <si>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</si>
  <si>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</si>
  <si>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</si>
  <si>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</si>
  <si>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</si>
  <si>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</si>
  <si>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</si>
  <si>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</si>
  <si>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</si>
  <si>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</si>
  <si>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</si>
  <si>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</si>
  <si>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</si>
  <si>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</si>
  <si>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</si>
  <si>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</si>
  <si>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</si>
  <si>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</si>
  <si>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</si>
  <si>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</si>
  <si>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</si>
  <si>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</si>
  <si>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</si>
  <si>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</si>
  <si>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</si>
  <si>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</si>
  <si>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</si>
  <si>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</si>
  <si>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</si>
  <si>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</si>
  <si>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</si>
  <si>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</si>
  <si>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</si>
  <si>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</si>
  <si>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</si>
  <si>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</si>
  <si>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</si>
  <si>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</si>
  <si>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</si>
  <si>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</si>
  <si>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</si>
  <si>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</si>
  <si>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</si>
  <si>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</si>
  <si>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</si>
  <si>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</si>
  <si>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</si>
  <si>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</si>
  <si>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</si>
  <si>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</si>
  <si>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</si>
  <si>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</si>
  <si>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</si>
  <si>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</si>
  <si>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</si>
  <si>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</si>
  <si>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</si>
  <si>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</si>
  <si>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</si>
  <si>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</si>
  <si>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</si>
  <si>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</si>
  <si>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</si>
  <si>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</si>
  <si>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</si>
  <si>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</si>
  <si>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</si>
  <si>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</si>
  <si>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</si>
  <si>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</si>
  <si>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</si>
  <si>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</si>
  <si>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</si>
  <si>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</si>
  <si>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</si>
  <si>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</si>
  <si>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</si>
  <si>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</si>
  <si>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</si>
  <si>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</si>
  <si>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</si>
  <si>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</si>
  <si>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</si>
  <si>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</si>
  <si>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</si>
  <si>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</si>
  <si>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</si>
  <si>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</si>
  <si>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</si>
  <si>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</si>
  <si>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</si>
  <si>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</si>
  <si>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</si>
  <si>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</si>
  <si>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</si>
  <si>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</si>
  <si>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</si>
  <si>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</si>
  <si>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</si>
  <si>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</si>
  <si>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</si>
  <si>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</si>
  <si>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</si>
  <si>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</si>
  <si>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</si>
  <si>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</si>
  <si>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</si>
  <si>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</si>
  <si>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</si>
  <si>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</si>
  <si>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</si>
  <si>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</si>
  <si>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</si>
  <si>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</si>
  <si>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</si>
  <si>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</si>
  <si>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</si>
  <si>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</si>
  <si>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</si>
  <si>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</si>
  <si>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</si>
  <si>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</si>
  <si>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</si>
  <si>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</si>
  <si>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</si>
  <si>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</si>
  <si>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</si>
  <si>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</si>
  <si>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</si>
  <si>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</si>
  <si>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</si>
  <si>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</si>
  <si>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</si>
  <si>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</si>
  <si>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</si>
  <si>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</si>
  <si>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</si>
  <si>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</si>
  <si>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</si>
  <si>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</si>
  <si>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</si>
  <si>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</si>
  <si>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</si>
  <si>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</si>
  <si>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</si>
  <si>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</si>
  <si>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</si>
  <si>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</si>
  <si>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</si>
  <si>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</si>
  <si>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</si>
  <si>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</si>
  <si>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</si>
  <si>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</si>
  <si>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</si>
  <si>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</si>
  <si>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</si>
  <si>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</si>
  <si>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</si>
  <si>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</si>
  <si>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</si>
  <si>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</si>
  <si>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</si>
  <si>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</si>
  <si>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</si>
  <si>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</si>
  <si>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</si>
  <si>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</si>
  <si>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</si>
  <si>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</si>
  <si>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</si>
  <si>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</si>
  <si>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</si>
  <si>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</si>
  <si>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</si>
  <si>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</si>
  <si>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</si>
  <si>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</si>
  <si>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</si>
  <si>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</si>
  <si>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</si>
  <si>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</si>
  <si>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</si>
  <si>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</si>
  <si>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</si>
  <si>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</si>
  <si>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</si>
  <si>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</si>
  <si>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</si>
  <si>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</si>
  <si>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</si>
  <si>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</si>
  <si>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</si>
  <si>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</si>
  <si>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</si>
  <si>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</si>
  <si>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</si>
  <si>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</si>
  <si>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</si>
  <si>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</si>
  <si>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</si>
  <si>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</si>
  <si>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</si>
  <si>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</si>
  <si>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</si>
  <si>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</si>
  <si>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</si>
  <si>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</si>
  <si>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</si>
  <si>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</si>
  <si>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</si>
  <si>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</si>
  <si>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</si>
  <si>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</si>
  <si>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</si>
  <si>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</si>
  <si>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</si>
  <si>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</si>
  <si>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</si>
  <si>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</si>
  <si>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</si>
  <si>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</si>
  <si>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</si>
  <si>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</si>
  <si>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</si>
  <si>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</si>
  <si>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</si>
  <si>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</si>
  <si>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</si>
  <si>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</si>
  <si>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</si>
  <si>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</si>
  <si>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</si>
  <si>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</si>
  <si>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</si>
  <si>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</si>
  <si>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</si>
  <si>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</si>
  <si>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</si>
  <si>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</si>
  <si>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</si>
  <si>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</si>
  <si>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</si>
  <si>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</si>
  <si>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</si>
  <si>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</si>
  <si>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</si>
  <si>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</si>
  <si>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</si>
  <si>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</si>
  <si>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</si>
  <si>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</si>
  <si>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</si>
  <si>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</si>
  <si>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</si>
  <si>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</si>
  <si>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</si>
  <si>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</si>
  <si>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</si>
  <si>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</si>
  <si>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</si>
  <si>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</si>
  <si>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</si>
  <si>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</si>
  <si>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</si>
  <si>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</si>
  <si>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</si>
  <si>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</si>
  <si>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</si>
  <si>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</si>
  <si>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</si>
  <si>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</si>
  <si>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</si>
  <si>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</si>
  <si>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</si>
  <si>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</si>
  <si>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</si>
  <si>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</si>
  <si>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</si>
  <si>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</si>
  <si>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</si>
  <si>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</si>
  <si>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</si>
  <si>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</si>
  <si>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</si>
  <si>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</si>
  <si>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</si>
  <si>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</si>
  <si>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</si>
  <si>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</si>
  <si>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</si>
  <si>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</si>
  <si>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</si>
  <si>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</si>
  <si>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</si>
  <si>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</si>
  <si>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</si>
  <si>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</si>
  <si>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</si>
  <si>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</si>
  <si>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</si>
  <si>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</si>
  <si>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</si>
  <si>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</si>
  <si>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</si>
  <si>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</si>
  <si>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</si>
  <si>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</si>
  <si>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</si>
  <si>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</si>
  <si>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</si>
  <si>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</si>
  <si>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</si>
  <si>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</si>
  <si>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</si>
  <si>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</si>
  <si>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</si>
  <si>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</si>
  <si>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</si>
  <si>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</si>
  <si>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</si>
  <si>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</si>
  <si>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</si>
  <si>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</si>
  <si>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</si>
  <si>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</si>
  <si>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</si>
  <si>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</si>
  <si>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</si>
  <si>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</si>
  <si>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</si>
  <si>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</si>
  <si>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</si>
  <si>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</si>
  <si>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</si>
  <si>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</si>
  <si>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</si>
  <si>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</si>
  <si>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</si>
  <si>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</si>
  <si>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</si>
  <si>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</si>
  <si>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</si>
  <si>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</si>
  <si>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</si>
  <si>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</si>
  <si>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</si>
  <si>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</si>
  <si>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</si>
  <si>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</si>
  <si>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</si>
  <si>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</si>
  <si>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</si>
  <si>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</si>
  <si>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</si>
  <si>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</si>
  <si>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</si>
  <si>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</si>
  <si>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</si>
  <si>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</si>
  <si>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</si>
  <si>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</si>
  <si>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</si>
  <si>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</si>
  <si>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</si>
  <si>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</si>
  <si>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</si>
  <si>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</si>
  <si>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</si>
  <si>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</si>
  <si>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</si>
  <si>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</si>
  <si>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</si>
  <si>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</si>
  <si>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</si>
  <si>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</si>
  <si>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</si>
  <si>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</si>
  <si>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</si>
  <si>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</si>
  <si>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</si>
  <si>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</si>
  <si>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</si>
  <si>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</si>
  <si>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</si>
  <si>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</si>
  <si>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</si>
  <si>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</si>
  <si>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</si>
  <si>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</si>
  <si>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</si>
  <si>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</si>
  <si>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</si>
  <si>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</si>
  <si>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</si>
  <si>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</si>
  <si>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</si>
  <si>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</si>
  <si>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</si>
  <si>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</si>
  <si>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</si>
  <si>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</si>
  <si>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</si>
  <si>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</si>
  <si>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</si>
  <si>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</si>
  <si>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</si>
  <si>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</si>
  <si>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</si>
  <si>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</si>
  <si>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</si>
  <si>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</si>
  <si>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</si>
  <si>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</si>
  <si>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</si>
  <si>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</si>
  <si>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</si>
  <si>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</si>
  <si>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</si>
  <si>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</si>
  <si>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</si>
  <si>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</si>
  <si>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</si>
  <si>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</si>
  <si>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</si>
  <si>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</si>
  <si>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</si>
  <si>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</si>
  <si>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</si>
  <si>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</si>
  <si>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</si>
  <si>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</si>
  <si>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</si>
  <si>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</si>
  <si>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</si>
  <si>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</si>
  <si>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</si>
  <si>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</si>
  <si>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</si>
  <si>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</si>
  <si>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</si>
  <si>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</si>
  <si>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</si>
  <si>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</si>
  <si>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</si>
  <si>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</si>
  <si>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</si>
  <si>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</si>
  <si>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</si>
  <si>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</si>
  <si>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</si>
  <si>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</si>
  <si>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</si>
  <si>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</si>
  <si>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</si>
  <si>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</si>
  <si>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</si>
  <si>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</si>
  <si>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</si>
  <si>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</si>
  <si>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</si>
  <si>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</si>
  <si>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</si>
  <si>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</si>
  <si>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</si>
  <si>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</si>
  <si>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</si>
  <si>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</si>
  <si>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</si>
  <si>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</si>
  <si>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</si>
  <si>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</si>
  <si>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</si>
  <si>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</si>
  <si>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</si>
  <si>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</si>
  <si>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</si>
  <si>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</si>
  <si>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</si>
  <si>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</si>
  <si>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</si>
  <si>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</si>
  <si>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</si>
  <si>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</si>
  <si>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</si>
  <si>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</si>
  <si>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</si>
  <si>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</si>
  <si>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</si>
  <si>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</si>
  <si>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</si>
  <si>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</si>
  <si>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</si>
  <si>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</si>
  <si>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</si>
  <si>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</si>
  <si>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</si>
  <si>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</si>
  <si>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</si>
  <si>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</si>
  <si>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</si>
  <si>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</si>
  <si>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</si>
  <si>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</si>
  <si>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</si>
  <si>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</si>
  <si>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</si>
  <si>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</si>
  <si>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</si>
  <si>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</si>
  <si>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</si>
  <si>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</si>
  <si>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</si>
  <si>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</si>
  <si>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</si>
  <si>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</si>
  <si>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</si>
  <si>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</si>
  <si>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</si>
  <si>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</si>
  <si>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</si>
  <si>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</si>
  <si>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</si>
  <si>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</si>
  <si>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</si>
  <si>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</si>
  <si>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</si>
  <si>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</si>
  <si>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</si>
  <si>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</si>
  <si>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</si>
  <si>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</si>
  <si>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</si>
  <si>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</si>
  <si>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</si>
  <si>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</si>
  <si>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</si>
  <si>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</si>
  <si>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</si>
  <si>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</si>
  <si>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</si>
  <si>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</si>
  <si>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</si>
  <si>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</si>
  <si>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</si>
  <si>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</si>
  <si>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</si>
  <si>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</si>
  <si>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</si>
  <si>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</si>
  <si>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</si>
  <si>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</si>
  <si>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</si>
  <si>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</si>
  <si>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</si>
  <si>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</si>
  <si>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</si>
  <si>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</si>
  <si>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</si>
  <si>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</si>
  <si>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</si>
  <si>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</si>
  <si>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</si>
  <si>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</si>
  <si>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</si>
  <si>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</si>
  <si>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</si>
  <si>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</si>
  <si>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</si>
  <si>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</si>
  <si>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</si>
  <si>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</si>
  <si>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</si>
  <si>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</si>
  <si>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</si>
  <si>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</si>
  <si>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</si>
  <si>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</si>
  <si>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</si>
  <si>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</si>
  <si>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</si>
  <si>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</si>
  <si>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</si>
  <si>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</si>
  <si>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</si>
  <si>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</si>
  <si>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</si>
  <si>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</si>
  <si>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</si>
  <si>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</si>
  <si>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</si>
  <si>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</si>
  <si>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</si>
  <si>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</si>
  <si>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</si>
  <si>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</si>
  <si>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</si>
  <si>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</si>
  <si>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</si>
  <si>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</si>
  <si>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</si>
  <si>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</si>
  <si>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</si>
  <si>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</si>
  <si>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</si>
  <si>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</si>
  <si>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</si>
  <si>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</si>
  <si>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</si>
  <si>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</si>
  <si>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</si>
  <si>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</si>
  <si>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</si>
  <si>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</si>
  <si>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</si>
  <si>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</si>
  <si>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</si>
  <si>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</si>
  <si>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</si>
  <si>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</si>
  <si>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</si>
  <si>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</si>
  <si>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</si>
  <si>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</si>
  <si>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</si>
  <si>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</si>
  <si>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</si>
  <si>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</si>
  <si>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</si>
  <si>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</si>
  <si>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</si>
  <si>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</si>
  <si>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</si>
  <si>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</si>
  <si>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</si>
  <si>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</si>
  <si>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</si>
  <si>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</si>
  <si>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</si>
  <si>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</si>
  <si>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</si>
  <si>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</si>
  <si>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</si>
  <si>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</si>
  <si>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</si>
  <si>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</si>
  <si>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</si>
  <si>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</si>
  <si>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</si>
  <si>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</si>
  <si>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</si>
  <si>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</si>
  <si>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</si>
  <si>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</si>
  <si>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</si>
  <si>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</si>
  <si>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</si>
  <si>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</si>
  <si>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</si>
  <si>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</si>
  <si>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</si>
  <si>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</si>
  <si>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</si>
  <si>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</si>
  <si>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</si>
  <si>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</si>
  <si>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</si>
  <si>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</si>
  <si>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</si>
  <si>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</si>
  <si>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</si>
  <si>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</si>
  <si>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</si>
  <si>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</si>
  <si>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</si>
  <si>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</si>
  <si>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</si>
  <si>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</si>
  <si>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</si>
  <si>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</si>
  <si>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</si>
  <si>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</si>
  <si>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</si>
  <si>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</si>
  <si>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</si>
  <si>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</si>
  <si>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</si>
  <si>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</si>
  <si>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</si>
  <si>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</si>
  <si>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</si>
  <si>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</si>
  <si>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</si>
  <si>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</si>
  <si>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</si>
  <si>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</si>
  <si>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</si>
  <si>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</si>
  <si>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</si>
  <si>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</si>
  <si>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</si>
  <si>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</si>
  <si>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</si>
  <si>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</si>
  <si>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</si>
  <si>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</si>
  <si>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</si>
  <si>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</si>
  <si>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</si>
  <si>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</si>
  <si>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</si>
  <si>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</si>
  <si>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</si>
  <si>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</si>
  <si>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</si>
  <si>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</si>
  <si>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</si>
  <si>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</si>
  <si>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</si>
  <si>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</si>
  <si>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</si>
  <si>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</si>
  <si>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</si>
  <si>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</si>
  <si>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</si>
  <si>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</si>
  <si>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</si>
  <si>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</si>
  <si>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</si>
  <si>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</si>
  <si>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</si>
  <si>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</si>
  <si>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</si>
  <si>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</si>
  <si>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</si>
  <si>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</si>
  <si>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</si>
  <si>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</si>
  <si>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</si>
  <si>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</si>
  <si>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</si>
  <si>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</si>
  <si>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</si>
  <si>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</si>
  <si>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</si>
  <si>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</si>
  <si>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</si>
  <si>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</si>
  <si>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</si>
  <si>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</si>
  <si>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</si>
  <si>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</si>
  <si>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</si>
  <si>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</si>
  <si>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</si>
  <si>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</si>
  <si>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</si>
  <si>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</si>
  <si>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</si>
  <si>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</si>
  <si>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</si>
  <si>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</si>
  <si>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</si>
  <si>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</si>
  <si>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</si>
  <si>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</si>
  <si>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</si>
  <si>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</si>
  <si>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</si>
  <si>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</si>
  <si>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</si>
  <si>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</si>
  <si>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</si>
  <si>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</si>
  <si>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</si>
  <si>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</si>
  <si>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</si>
  <si>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</si>
  <si>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</si>
  <si>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</si>
  <si>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</si>
  <si>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</si>
  <si>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</si>
  <si>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</si>
  <si>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</si>
  <si>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</si>
  <si>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</si>
  <si>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</si>
  <si>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</si>
  <si>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</si>
  <si>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</si>
  <si>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</si>
  <si>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</si>
  <si>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</si>
  <si>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</si>
  <si>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</si>
  <si>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</si>
  <si>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</si>
  <si>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</si>
  <si>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</si>
  <si>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</si>
  <si>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</si>
  <si>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</si>
  <si>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</si>
  <si>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</si>
  <si>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</si>
  <si>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</si>
  <si>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</si>
  <si>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</si>
  <si>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</si>
  <si>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</si>
  <si>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</si>
  <si>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</si>
  <si>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</si>
  <si>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</si>
  <si>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</si>
  <si>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</si>
  <si>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</si>
  <si>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</si>
  <si>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</si>
  <si>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</si>
  <si>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</si>
  <si>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</si>
  <si>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</si>
  <si>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</si>
  <si>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</si>
  <si>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</si>
  <si>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</si>
  <si>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</si>
  <si>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</si>
  <si>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</si>
  <si>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</si>
  <si>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</si>
  <si>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</si>
  <si>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</si>
  <si>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</si>
  <si>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</si>
  <si>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</si>
  <si>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</si>
  <si>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</si>
  <si>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</si>
  <si>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</si>
  <si>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</si>
  <si>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</si>
  <si>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</si>
  <si>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</si>
  <si>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</si>
  <si>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</si>
  <si>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</si>
  <si>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</si>
  <si>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</si>
  <si>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</si>
  <si>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</si>
  <si>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</si>
  <si>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</si>
  <si>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</si>
  <si>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</si>
  <si>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</si>
  <si>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</si>
  <si>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</si>
  <si>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</si>
  <si>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</si>
  <si>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</si>
  <si>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</si>
  <si>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</si>
  <si>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</si>
  <si>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</si>
  <si>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</si>
  <si>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</si>
  <si>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</si>
  <si>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</si>
  <si>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</si>
  <si>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</si>
  <si>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</si>
  <si>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</si>
  <si>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</si>
  <si>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</si>
  <si>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</si>
  <si>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</si>
  <si>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</si>
  <si>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</si>
  <si>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</si>
  <si>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</si>
  <si>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</si>
  <si>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</si>
  <si>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</si>
  <si>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</si>
  <si>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</si>
  <si>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</si>
  <si>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</si>
  <si>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</si>
  <si>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</si>
  <si>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</si>
  <si>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</si>
  <si>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</si>
  <si>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</si>
  <si>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</si>
  <si>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</si>
  <si>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</si>
  <si>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</si>
  <si>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</si>
  <si>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</si>
  <si>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</si>
  <si>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</si>
  <si>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</si>
  <si>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</si>
  <si>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</si>
  <si>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</si>
  <si>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</si>
  <si>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</si>
  <si>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</si>
  <si>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</si>
  <si>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</si>
  <si>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</si>
  <si>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</si>
  <si>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</si>
  <si>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</si>
  <si>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</si>
  <si>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</si>
  <si>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</si>
  <si>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</si>
  <si>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</si>
  <si>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</si>
  <si>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</si>
  <si>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</si>
  <si>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</si>
  <si>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</si>
  <si>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</si>
  <si>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</si>
  <si>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</si>
  <si>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</si>
  <si>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</si>
  <si>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</si>
  <si>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</si>
  <si>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</si>
  <si>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</si>
  <si>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</si>
  <si>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</si>
  <si>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</si>
  <si>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</si>
  <si>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</si>
  <si>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</si>
  <si>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</si>
  <si>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</si>
  <si>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</si>
  <si>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</si>
  <si>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</si>
  <si>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</si>
  <si>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</si>
  <si>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</si>
  <si>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</si>
  <si>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</si>
  <si>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</si>
  <si>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</si>
  <si>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</si>
  <si>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</si>
  <si>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</si>
  <si>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</si>
  <si>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</si>
  <si>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</si>
  <si>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</si>
  <si>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</si>
  <si>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</si>
  <si>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</si>
  <si>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</si>
  <si>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</si>
  <si>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</si>
  <si>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</si>
  <si>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</si>
  <si>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</si>
  <si>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</si>
  <si>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</si>
  <si>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</si>
  <si>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</si>
  <si>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</si>
  <si>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</si>
  <si>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</si>
  <si>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</si>
  <si>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</si>
  <si>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</si>
  <si>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</si>
  <si>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</si>
  <si>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</si>
  <si>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</si>
  <si>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</si>
  <si>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</si>
  <si>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</si>
  <si>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</si>
  <si>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</si>
  <si>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</si>
  <si>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</si>
  <si>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</si>
  <si>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</si>
  <si>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</si>
  <si>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</si>
  <si>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</si>
  <si>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</si>
  <si>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</si>
  <si>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</si>
  <si>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</si>
  <si>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</si>
  <si>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</si>
  <si>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</si>
  <si>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</si>
  <si>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</si>
  <si>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</si>
  <si>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</si>
  <si>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</si>
  <si>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</si>
  <si>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</si>
  <si>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</si>
  <si>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</si>
  <si>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</si>
  <si>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</si>
  <si>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</si>
  <si>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</si>
  <si>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</si>
  <si>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</si>
  <si>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</si>
  <si>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</si>
  <si>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</si>
  <si>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</si>
  <si>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</si>
  <si>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</si>
  <si>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</si>
  <si>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</si>
  <si>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</si>
  <si>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</si>
  <si>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</si>
  <si>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</si>
  <si>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</si>
  <si>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</si>
  <si>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</si>
  <si>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</si>
  <si>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</si>
  <si>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</si>
  <si>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</si>
  <si>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</si>
  <si>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</si>
  <si>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</si>
  <si>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</si>
  <si>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</si>
  <si>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</si>
  <si>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</si>
  <si>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</si>
  <si>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</si>
  <si>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</si>
  <si>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</si>
  <si>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</si>
  <si>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</si>
  <si>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</si>
  <si>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</si>
  <si>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</si>
  <si>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</si>
  <si>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</si>
  <si>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</si>
  <si>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</si>
  <si>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</si>
  <si>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</si>
  <si>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</si>
  <si>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</si>
  <si>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</si>
  <si>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</si>
  <si>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</si>
  <si>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</si>
  <si>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</si>
  <si>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</si>
  <si>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</si>
  <si>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</si>
  <si>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</si>
  <si>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</si>
  <si>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</si>
  <si>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</si>
  <si>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</si>
  <si>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</si>
  <si>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</si>
  <si>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</si>
  <si>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</si>
  <si>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</si>
  <si>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</si>
  <si>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</si>
  <si>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</si>
  <si>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</si>
  <si>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</si>
  <si>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</si>
  <si>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</si>
  <si>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</si>
  <si>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</si>
  <si>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</si>
  <si>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</si>
  <si>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</si>
  <si>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</si>
  <si>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</si>
  <si>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</si>
  <si>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</si>
  <si>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</si>
  <si>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</si>
  <si>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</si>
  <si>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</si>
  <si>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</si>
  <si>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</si>
  <si>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</si>
  <si>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</si>
  <si>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</si>
  <si>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</si>
  <si>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</si>
  <si>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</si>
  <si>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</si>
  <si>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</si>
  <si>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</si>
  <si>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</si>
  <si>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</si>
  <si>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</si>
  <si>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</si>
  <si>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</si>
  <si>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</si>
  <si>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</si>
  <si>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</si>
  <si>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</si>
  <si>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</si>
  <si>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</si>
  <si>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</si>
  <si>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</si>
  <si>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</si>
  <si>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</si>
  <si>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</si>
  <si>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</si>
  <si>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</si>
  <si>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</si>
  <si>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</si>
  <si>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</si>
  <si>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</si>
  <si>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</si>
  <si>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</si>
  <si>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</si>
  <si>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</si>
  <si>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</si>
  <si>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</si>
  <si>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</si>
  <si>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</si>
  <si>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</si>
  <si>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</si>
  <si>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</si>
  <si>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</si>
  <si>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</si>
  <si>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</si>
  <si>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</si>
  <si>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</si>
  <si>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</si>
  <si>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</si>
  <si>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</si>
  <si>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</si>
  <si>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</si>
  <si>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</si>
  <si>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</si>
  <si>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</si>
  <si>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</si>
  <si>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</si>
  <si>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</si>
  <si>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</si>
  <si>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</si>
  <si>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</si>
  <si>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</si>
  <si>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</si>
  <si>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</si>
  <si>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</si>
  <si>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</si>
  <si>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</si>
  <si>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</si>
  <si>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</si>
  <si>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</si>
  <si>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</si>
  <si>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</si>
  <si>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</si>
  <si>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</si>
  <si>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</si>
  <si>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</si>
  <si>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</si>
  <si>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</si>
  <si>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</si>
  <si>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</si>
  <si>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</si>
  <si>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</si>
  <si>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</si>
  <si>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</si>
  <si>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</si>
  <si>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</si>
  <si>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</si>
  <si>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</si>
  <si>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</si>
  <si>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</si>
  <si>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</si>
  <si>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</si>
  <si>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</si>
  <si>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</si>
  <si>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</si>
  <si>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</si>
  <si>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</si>
  <si>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</si>
  <si>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</si>
  <si>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</si>
  <si>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</si>
  <si>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</si>
  <si>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</si>
  <si>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</si>
  <si>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</si>
  <si>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</si>
  <si>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</si>
  <si>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</si>
  <si>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</si>
  <si>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</si>
  <si>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</si>
  <si>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</si>
  <si>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</si>
  <si>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</si>
  <si>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</si>
  <si>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</si>
  <si>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</si>
  <si>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</si>
  <si>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</si>
  <si>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</si>
  <si>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</si>
  <si>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</si>
  <si>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</si>
  <si>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</si>
  <si>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</si>
  <si>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</si>
  <si>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</si>
  <si>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</si>
  <si>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</si>
  <si>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</si>
  <si>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</si>
  <si>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</si>
  <si>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</si>
  <si>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</si>
  <si>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</si>
  <si>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</si>
  <si>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</si>
  <si>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</si>
  <si>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</si>
  <si>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</si>
  <si>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</si>
  <si>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</si>
  <si>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</si>
  <si>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</si>
  <si>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</si>
  <si>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</si>
  <si>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</si>
  <si>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</si>
  <si>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</si>
  <si>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</si>
  <si>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</si>
  <si>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</si>
  <si>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</si>
  <si>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</si>
  <si>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</si>
  <si>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</si>
  <si>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</si>
  <si>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</si>
  <si>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</si>
  <si>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</si>
  <si>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</si>
  <si>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</si>
  <si>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</si>
  <si>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</si>
  <si>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</si>
  <si>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</si>
  <si>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</si>
  <si>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</si>
  <si>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</si>
  <si>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</si>
  <si>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</si>
  <si>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</si>
  <si>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</si>
  <si>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</si>
  <si>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</si>
  <si>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</si>
  <si>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</si>
  <si>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</si>
  <si>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</si>
  <si>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</si>
  <si>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</si>
  <si>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</si>
  <si>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</si>
  <si>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</si>
  <si>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</si>
  <si>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</si>
  <si>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</si>
  <si>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</si>
  <si>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</si>
  <si>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</si>
  <si>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</si>
  <si>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</si>
  <si>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</si>
  <si>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</si>
  <si>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</si>
  <si>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</si>
  <si>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</si>
  <si>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</si>
  <si>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</si>
  <si>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</si>
  <si>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</si>
  <si>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</si>
  <si>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</si>
  <si>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</si>
  <si>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</si>
  <si>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</si>
  <si>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</si>
  <si>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</si>
  <si>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</si>
  <si>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</si>
  <si>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</si>
  <si>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</si>
  <si>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</si>
  <si>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</si>
  <si>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</si>
  <si>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</si>
  <si>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</si>
  <si>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</si>
  <si>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</si>
  <si>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</si>
  <si>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</si>
  <si>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</si>
  <si>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</si>
  <si>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</si>
  <si>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</si>
  <si>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</si>
  <si>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</si>
  <si>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</si>
  <si>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</si>
  <si>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</si>
  <si>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</si>
  <si>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</si>
  <si>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</si>
  <si>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</si>
  <si>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</si>
  <si>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</si>
  <si>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</si>
  <si>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</si>
  <si>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</si>
  <si>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</si>
  <si>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</si>
  <si>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</si>
  <si>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</si>
  <si>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</si>
  <si>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</si>
  <si>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</si>
  <si>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</si>
  <si>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</si>
  <si>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</si>
  <si>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</si>
  <si>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</si>
  <si>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</si>
  <si>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</si>
  <si>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</si>
  <si>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</si>
  <si>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</si>
  <si>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</si>
  <si>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</si>
  <si>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</si>
  <si>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</si>
  <si>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</si>
  <si>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</si>
  <si>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</si>
  <si>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</si>
  <si>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</si>
  <si>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</si>
  <si>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</si>
  <si>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</si>
  <si>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</si>
  <si>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</si>
  <si>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</si>
  <si>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</si>
  <si>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</si>
  <si>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</si>
  <si>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</si>
  <si>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</si>
  <si>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</si>
  <si>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</si>
  <si>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</si>
  <si>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</si>
  <si>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</si>
  <si>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</si>
  <si>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</si>
  <si>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</si>
  <si>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</si>
  <si>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</si>
  <si>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</si>
  <si>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</si>
  <si>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</si>
  <si>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</si>
  <si>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</si>
  <si>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</si>
  <si>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</si>
  <si>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</si>
  <si>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</si>
  <si>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</si>
  <si>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</si>
  <si>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</si>
  <si>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</si>
  <si>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</si>
  <si>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</si>
  <si>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</si>
  <si>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</si>
  <si>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</si>
  <si>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</si>
  <si>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</si>
  <si>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</si>
  <si>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</si>
  <si>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</si>
  <si>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</si>
  <si>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</si>
  <si>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</si>
  <si>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</si>
  <si>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</si>
  <si>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</si>
  <si>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</si>
  <si>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</si>
  <si>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</si>
  <si>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</si>
  <si>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</si>
  <si>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</si>
  <si>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</si>
  <si>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</si>
  <si>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</si>
  <si>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</si>
  <si>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</si>
  <si>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</si>
  <si>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</si>
  <si>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</si>
  <si>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</si>
  <si>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</si>
  <si>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</si>
  <si>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</si>
  <si>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</si>
  <si>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</si>
  <si>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</si>
  <si>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</si>
  <si>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</si>
  <si>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</si>
  <si>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</si>
  <si>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</si>
  <si>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</si>
  <si>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</si>
  <si>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</si>
  <si>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</si>
  <si>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</si>
  <si>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</si>
  <si>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</si>
  <si>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</si>
  <si>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</si>
  <si>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</si>
  <si>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</si>
  <si>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</si>
  <si>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</si>
  <si>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</si>
  <si>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</si>
  <si>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</si>
  <si>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</si>
  <si>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</si>
  <si>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</si>
  <si>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</si>
  <si>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</si>
  <si>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</si>
  <si>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</si>
  <si>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</si>
  <si>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</si>
  <si>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</si>
  <si>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</si>
  <si>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</si>
  <si>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</si>
  <si>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</si>
  <si>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</si>
  <si>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</si>
  <si>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</si>
  <si>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</si>
  <si>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</si>
  <si>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</si>
  <si>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</si>
  <si>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</si>
  <si>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</si>
  <si>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</si>
  <si>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</si>
  <si>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</si>
  <si>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</si>
  <si>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</si>
  <si>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</si>
  <si>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</si>
  <si>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</si>
  <si>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</si>
  <si>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</si>
  <si>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</si>
  <si>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</si>
  <si>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</si>
  <si>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</si>
  <si>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</si>
  <si>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</si>
  <si>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</si>
  <si>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</si>
  <si>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</si>
  <si>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</si>
  <si>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</si>
  <si>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</si>
  <si>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</si>
  <si>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</si>
  <si>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</si>
  <si>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</si>
  <si>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</si>
  <si>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</si>
  <si>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</si>
  <si>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</si>
  <si>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</si>
  <si>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</si>
  <si>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</si>
  <si>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</si>
  <si>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</si>
  <si>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</si>
  <si>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</si>
  <si>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</si>
  <si>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</si>
  <si>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</si>
  <si>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</si>
  <si>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</si>
  <si>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</si>
  <si>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</si>
  <si>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</si>
  <si>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</si>
  <si>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</si>
  <si>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</si>
  <si>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</si>
  <si>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</si>
  <si>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</si>
  <si>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</si>
  <si>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</si>
  <si>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</si>
  <si>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</si>
  <si>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</si>
  <si>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</si>
  <si>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</si>
  <si>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</si>
  <si>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</si>
  <si>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</si>
  <si>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</si>
  <si>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</si>
  <si>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</si>
  <si>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</si>
  <si>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</si>
  <si>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</si>
  <si>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</si>
  <si>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</si>
  <si>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</si>
  <si>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</si>
  <si>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</si>
  <si>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</si>
  <si>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</si>
  <si>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</si>
  <si>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</si>
  <si>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</si>
  <si>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</si>
  <si>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</si>
  <si>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</si>
  <si>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</si>
  <si>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</si>
  <si>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</si>
  <si>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</si>
  <si>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</si>
  <si>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</si>
  <si>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</si>
  <si>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</si>
  <si>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</si>
  <si>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</si>
  <si>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</si>
  <si>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</si>
  <si>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</si>
  <si>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</si>
  <si>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</si>
  <si>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</si>
  <si>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</si>
  <si>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</si>
  <si>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</si>
  <si>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</si>
  <si>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</si>
  <si>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</si>
  <si>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</si>
  <si>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</si>
  <si>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</si>
  <si>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</si>
  <si>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</si>
  <si>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</si>
  <si>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</si>
  <si>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</si>
  <si>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</si>
  <si>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</si>
  <si>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</si>
  <si>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</si>
  <si>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</si>
  <si>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</si>
  <si>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</si>
  <si>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</si>
  <si>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</si>
  <si>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</si>
  <si>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</si>
  <si>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</si>
  <si>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</si>
  <si>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</si>
  <si>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</si>
  <si>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</si>
  <si>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</si>
  <si>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</si>
  <si>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</si>
  <si>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</si>
  <si>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</si>
  <si>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</si>
  <si>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</si>
  <si>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</si>
  <si>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</si>
  <si>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</si>
  <si>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</si>
  <si>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</si>
  <si>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</si>
  <si>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</si>
  <si>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</si>
  <si>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</si>
  <si>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</si>
  <si>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</si>
  <si>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</si>
  <si>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</si>
  <si>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</si>
  <si>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</si>
  <si>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</si>
  <si>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</si>
  <si>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</si>
  <si>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</si>
  <si>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</si>
  <si>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</si>
  <si>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</si>
  <si>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</si>
  <si>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</si>
  <si>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</si>
  <si>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</si>
  <si>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</si>
  <si>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</si>
  <si>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</si>
  <si>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</si>
  <si>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</si>
  <si>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</si>
  <si>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</si>
  <si>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</si>
  <si>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</si>
  <si>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</si>
  <si>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</si>
  <si>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</si>
  <si>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</si>
  <si>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</si>
  <si>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</si>
  <si>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</si>
  <si>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</si>
  <si>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</si>
  <si>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</si>
  <si>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</si>
  <si>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</si>
  <si>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</si>
  <si>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</si>
  <si>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</si>
  <si>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</si>
  <si>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</si>
  <si>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</si>
  <si>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</si>
  <si>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</si>
  <si>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</si>
  <si>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</si>
  <si>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</si>
  <si>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</si>
  <si>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</si>
  <si>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</si>
  <si>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</si>
  <si>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</si>
  <si>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</si>
  <si>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</si>
  <si>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</si>
  <si>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</si>
  <si>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</si>
  <si>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</si>
  <si>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</si>
  <si>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</si>
  <si>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</si>
  <si>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</si>
  <si>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</si>
  <si>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</si>
  <si>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</si>
  <si>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</si>
  <si>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</si>
  <si>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</si>
  <si>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</si>
  <si>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</si>
  <si>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</si>
  <si>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</si>
  <si>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</si>
  <si>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</si>
  <si>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</si>
  <si>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</si>
  <si>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</si>
  <si>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</si>
  <si>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</si>
  <si>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</si>
  <si>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</si>
  <si>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</si>
  <si>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</si>
  <si>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</si>
  <si>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</si>
  <si>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</si>
  <si>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</si>
  <si>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</si>
  <si>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</si>
  <si>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</si>
  <si>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</si>
  <si>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</si>
  <si>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</si>
  <si>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</si>
  <si>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</si>
  <si>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</si>
  <si>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</si>
  <si>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</si>
  <si>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</si>
  <si>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</si>
  <si>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</si>
  <si>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</si>
  <si>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</si>
  <si>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</si>
  <si>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</si>
  <si>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</si>
  <si>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</si>
  <si>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</si>
  <si>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</si>
  <si>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</si>
  <si>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</si>
  <si>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</si>
  <si>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</si>
  <si>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</si>
  <si>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</si>
  <si>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</si>
  <si>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</si>
  <si>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</si>
  <si>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</si>
  <si>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</si>
  <si>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</si>
  <si>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</si>
  <si>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</si>
  <si>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</si>
  <si>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</si>
  <si>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</si>
  <si>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</si>
  <si>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</si>
  <si>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</si>
  <si>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</si>
  <si>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</si>
  <si>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</si>
  <si>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</si>
  <si>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</si>
  <si>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</si>
  <si>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</si>
  <si>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</si>
  <si>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</si>
  <si>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</si>
  <si>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</si>
  <si>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</si>
  <si>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</si>
  <si>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</si>
  <si>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</si>
  <si>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</si>
  <si>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</si>
  <si>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</si>
  <si>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</si>
  <si>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</si>
  <si>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</si>
  <si>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</si>
  <si>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</si>
  <si>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</si>
  <si>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</si>
  <si>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</si>
  <si>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</si>
  <si>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</si>
  <si>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</si>
  <si>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</si>
  <si>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</si>
  <si>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</si>
  <si>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</si>
  <si>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</si>
  <si>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</si>
  <si>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</si>
  <si>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</si>
  <si>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</si>
  <si>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</si>
  <si>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</si>
  <si>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</si>
  <si>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</si>
  <si>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</si>
  <si>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</si>
  <si>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</si>
  <si>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</si>
  <si>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</si>
  <si>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</si>
  <si>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</si>
  <si>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</si>
  <si>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</si>
  <si>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</si>
  <si>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</si>
  <si>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</si>
  <si>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</si>
  <si>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</si>
  <si>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</si>
  <si>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</si>
  <si>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</si>
  <si>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</si>
  <si>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</si>
  <si>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</si>
  <si>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</si>
  <si>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</si>
  <si>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</si>
  <si>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</si>
  <si>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</si>
  <si>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</si>
  <si>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</si>
  <si>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</si>
  <si>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</si>
  <si>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</si>
  <si>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</si>
  <si>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</si>
  <si>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</si>
  <si>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</si>
  <si>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</si>
  <si>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</si>
  <si>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</si>
  <si>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</si>
  <si>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</si>
  <si>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</si>
  <si>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</si>
  <si>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</si>
  <si>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</si>
  <si>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</si>
  <si>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</si>
  <si>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</si>
  <si>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</si>
  <si>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</si>
  <si>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</si>
  <si>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</si>
  <si>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</si>
  <si>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</si>
  <si>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</si>
  <si>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</si>
  <si>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</si>
  <si>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</si>
  <si>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</si>
  <si>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</si>
  <si>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</si>
  <si>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</si>
  <si>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</si>
  <si>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</si>
  <si>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</si>
  <si>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</si>
  <si>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</si>
  <si>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</si>
  <si>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</si>
  <si>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</si>
  <si>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</si>
  <si>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</si>
  <si>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</si>
  <si>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</si>
  <si>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</si>
  <si>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</si>
  <si>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</si>
  <si>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</si>
  <si>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</si>
  <si>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</si>
  <si>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</si>
  <si>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</si>
  <si>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</si>
  <si>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</si>
  <si>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</si>
  <si>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</si>
  <si>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</si>
  <si>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</si>
  <si>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</si>
  <si>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</si>
  <si>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</si>
  <si>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</si>
  <si>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</si>
  <si>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</si>
  <si>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</si>
  <si>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</si>
  <si>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</si>
  <si>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</si>
  <si>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</si>
  <si>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</si>
  <si>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</si>
  <si>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</si>
  <si>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</si>
  <si>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</si>
  <si>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</si>
  <si>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</si>
  <si>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</si>
  <si>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</si>
  <si>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</si>
  <si>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</si>
  <si>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</si>
  <si>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</si>
  <si>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</si>
  <si>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</si>
  <si>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</si>
  <si>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</si>
  <si>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</si>
  <si>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</si>
  <si>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</si>
  <si>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</si>
  <si>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</si>
  <si>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</si>
  <si>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</si>
  <si>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</si>
  <si>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</si>
  <si>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</si>
  <si>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</si>
  <si>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</si>
  <si>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</si>
  <si>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</si>
  <si>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</si>
  <si>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</si>
  <si>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</si>
  <si>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</si>
  <si>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</si>
  <si>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</si>
  <si>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</si>
  <si>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</si>
  <si>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</si>
  <si>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</si>
  <si>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</si>
  <si>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</si>
  <si>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</si>
  <si>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</si>
  <si>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</si>
  <si>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</si>
  <si>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</si>
  <si>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</si>
  <si>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</si>
  <si>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</si>
  <si>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</si>
  <si>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</si>
  <si>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</si>
  <si>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</si>
  <si>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</si>
  <si>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</si>
  <si>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</si>
  <si>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</si>
  <si>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</si>
  <si>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</si>
  <si>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</si>
  <si>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</si>
  <si>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</si>
  <si>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</si>
  <si>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</si>
  <si>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</si>
  <si>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</si>
  <si>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</si>
  <si>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</si>
  <si>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</si>
  <si>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</si>
  <si>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</si>
  <si>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</si>
  <si>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</si>
  <si>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</si>
  <si>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</si>
  <si>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</si>
  <si>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</si>
  <si>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</si>
  <si>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</si>
  <si>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</si>
  <si>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</si>
  <si>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</si>
  <si>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</si>
  <si>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</si>
  <si>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</si>
  <si>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</si>
  <si>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</si>
  <si>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</si>
  <si>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</si>
  <si>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</si>
  <si>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</si>
  <si>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</si>
  <si>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</si>
  <si>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</si>
  <si>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</si>
  <si>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</si>
  <si>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</si>
  <si>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</si>
  <si>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</si>
  <si>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</si>
  <si>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</si>
  <si>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</si>
  <si>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</si>
  <si>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</si>
  <si>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</si>
  <si>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</si>
  <si>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</si>
  <si>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</si>
  <si>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</si>
  <si>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</si>
  <si>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</si>
  <si>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</si>
  <si>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</si>
  <si>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</si>
  <si>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</si>
  <si>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</si>
  <si>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</si>
  <si>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</si>
  <si>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</si>
  <si>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</si>
  <si>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</si>
  <si>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</si>
  <si>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</si>
  <si>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</si>
  <si>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</si>
  <si>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</si>
  <si>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</si>
  <si>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</si>
  <si>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</si>
  <si>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</si>
  <si>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</si>
  <si>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</si>
  <si>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</si>
  <si>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</si>
  <si>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</si>
  <si>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</si>
  <si>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</si>
  <si>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</si>
  <si>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</si>
  <si>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</si>
  <si>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</si>
  <si>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</si>
  <si>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</si>
  <si>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</si>
  <si>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</si>
  <si>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</si>
  <si>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</si>
  <si>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</si>
  <si>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</si>
  <si>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</si>
  <si>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</si>
  <si>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</si>
  <si>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</si>
  <si>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</si>
  <si>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</si>
  <si>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</si>
  <si>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</si>
  <si>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</si>
  <si>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</si>
  <si>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</si>
  <si>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</si>
  <si>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</si>
  <si>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</si>
  <si>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</si>
  <si>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</si>
  <si>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</si>
  <si>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</si>
  <si>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</si>
  <si>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</si>
  <si>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</si>
  <si>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</si>
  <si>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</si>
  <si>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</si>
  <si>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</si>
  <si>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</si>
  <si>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</si>
  <si>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</si>
  <si>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</si>
  <si>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</si>
  <si>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</si>
  <si>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</si>
  <si>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</si>
  <si>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</si>
  <si>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</si>
  <si>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</si>
  <si>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</si>
  <si>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</si>
  <si>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</si>
  <si>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</si>
  <si>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</si>
  <si>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</si>
  <si>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</si>
  <si>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</si>
  <si>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</si>
  <si>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</si>
  <si>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</si>
  <si>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</si>
  <si>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</si>
  <si>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</si>
  <si>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</si>
  <si>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</si>
  <si>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</si>
  <si>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</si>
  <si>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</si>
  <si>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</si>
  <si>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</si>
  <si>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</si>
  <si>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</si>
  <si>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</si>
  <si>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</si>
  <si>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</si>
  <si>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</si>
  <si>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</si>
  <si>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</si>
  <si>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</si>
  <si>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</si>
  <si>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</si>
  <si>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</si>
  <si>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</si>
  <si>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</si>
  <si>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</si>
  <si>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</si>
  <si>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</si>
  <si>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</si>
  <si>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</si>
  <si>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</si>
  <si>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</si>
  <si>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</si>
  <si>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</si>
  <si>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</si>
  <si>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</si>
  <si>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</si>
  <si>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</si>
  <si>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</si>
  <si>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</si>
  <si>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</si>
  <si>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</si>
  <si>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</si>
  <si>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</si>
  <si>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</si>
  <si>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</si>
  <si>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</si>
  <si>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</si>
  <si>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</si>
  <si>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</si>
  <si>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</si>
  <si>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</si>
  <si>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</si>
  <si>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</si>
  <si>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</si>
  <si>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</si>
  <si>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</si>
  <si>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</si>
  <si>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</si>
  <si>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</si>
  <si>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</si>
  <si>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</si>
  <si>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</si>
  <si>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</si>
  <si>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</si>
  <si>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</si>
  <si>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</si>
  <si>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</si>
  <si>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</si>
  <si>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</si>
  <si>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</si>
  <si>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</si>
  <si>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</si>
  <si>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</si>
  <si>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</si>
  <si>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</si>
  <si>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</si>
  <si>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</si>
  <si>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</si>
  <si>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</si>
  <si>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</si>
  <si>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</si>
  <si>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</si>
  <si>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</si>
  <si>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</si>
  <si>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</si>
  <si>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</si>
  <si>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</si>
  <si>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</si>
  <si>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</si>
  <si>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</si>
  <si>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</si>
  <si>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</si>
  <si>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</si>
  <si>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</si>
  <si>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</si>
  <si>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</si>
  <si>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</si>
  <si>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</si>
  <si>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</si>
  <si>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</si>
  <si>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</si>
  <si>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</si>
  <si>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</si>
  <si>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</si>
  <si>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</si>
  <si>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</si>
  <si>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</si>
  <si>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</si>
  <si>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</si>
  <si>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</si>
  <si>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</si>
  <si>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</si>
  <si>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</si>
  <si>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</si>
  <si>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</si>
  <si>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</si>
  <si>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</si>
  <si>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</si>
  <si>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</si>
  <si>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</si>
  <si>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</si>
  <si>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</si>
  <si>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</si>
  <si>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</si>
  <si>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</si>
  <si>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</si>
  <si>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</si>
  <si>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</si>
  <si>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</si>
  <si>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</si>
  <si>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</si>
  <si>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</si>
  <si>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</si>
  <si>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</si>
  <si>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</si>
  <si>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</si>
  <si>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</si>
  <si>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</si>
  <si>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</si>
  <si>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</si>
  <si>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</si>
  <si>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</si>
  <si>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</si>
  <si>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</si>
  <si>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</si>
  <si>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</si>
  <si>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</si>
  <si>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</si>
  <si>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</si>
  <si>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</si>
  <si>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</si>
  <si>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</si>
  <si>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</si>
  <si>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</si>
  <si>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</si>
  <si>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</si>
  <si>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</si>
  <si>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</si>
  <si>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</si>
  <si>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</si>
  <si>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</si>
  <si>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</si>
  <si>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</si>
  <si>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</si>
  <si>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</si>
  <si>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</si>
  <si>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</si>
  <si>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</si>
  <si>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</si>
  <si>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</si>
  <si>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</si>
  <si>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</si>
  <si>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</si>
  <si>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</si>
  <si>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</si>
  <si>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</si>
  <si>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</si>
  <si>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</si>
  <si>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</si>
  <si>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</si>
  <si>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</si>
  <si>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</si>
  <si>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</si>
  <si>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</si>
  <si>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</si>
  <si>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</si>
  <si>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</si>
  <si>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</si>
  <si>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</si>
  <si>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</si>
  <si>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</si>
  <si>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</si>
  <si>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</si>
  <si>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</si>
  <si>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</si>
  <si>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</si>
  <si>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</si>
  <si>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</si>
  <si>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</si>
  <si>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</si>
  <si>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</si>
  <si>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</si>
  <si>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</si>
  <si>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</si>
  <si>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</si>
  <si>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</si>
  <si>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</si>
  <si>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</si>
  <si>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</si>
  <si>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</si>
  <si>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</si>
  <si>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</si>
  <si>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</si>
  <si>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</si>
  <si>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</si>
  <si>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</si>
  <si>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</si>
  <si>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</si>
  <si>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</si>
  <si>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</si>
  <si>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</si>
  <si>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</si>
  <si>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</si>
  <si>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</si>
  <si>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</si>
  <si>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</si>
  <si>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</si>
  <si>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</si>
  <si>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</si>
  <si>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</si>
  <si>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</si>
  <si>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</si>
  <si>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</si>
  <si>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</si>
  <si>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</si>
  <si>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</si>
  <si>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</si>
  <si>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</si>
  <si>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</si>
  <si>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</si>
  <si>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</si>
  <si>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</si>
  <si>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</si>
  <si>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</si>
  <si>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</si>
  <si>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</si>
  <si>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</si>
  <si>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</si>
  <si>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</si>
  <si>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</si>
  <si>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</si>
  <si>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</si>
  <si>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</si>
  <si>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</si>
  <si>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</si>
  <si>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</si>
  <si>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</si>
  <si>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</si>
  <si>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</si>
  <si>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</si>
  <si>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</si>
  <si>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</si>
  <si>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</si>
  <si>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</si>
  <si>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</si>
  <si>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</si>
  <si>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</si>
  <si>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</si>
  <si>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</si>
  <si>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</si>
  <si>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</si>
  <si>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</si>
  <si>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</si>
  <si>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</si>
  <si>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</si>
  <si>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</si>
  <si>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</si>
  <si>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</si>
  <si>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</si>
  <si>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</si>
  <si>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</si>
  <si>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</si>
  <si>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</si>
  <si>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</si>
  <si>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</si>
  <si>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</si>
  <si>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</si>
  <si>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</si>
  <si>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</si>
  <si>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</si>
  <si>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</si>
  <si>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</si>
  <si>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</si>
  <si>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</si>
  <si>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</si>
  <si>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</si>
  <si>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</si>
  <si>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</si>
  <si>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</si>
  <si>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</si>
  <si>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</si>
  <si>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</si>
  <si>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</si>
  <si>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</si>
  <si>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</si>
  <si>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</si>
  <si>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</si>
  <si>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</si>
  <si>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</si>
  <si>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</si>
  <si>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</si>
  <si>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</si>
  <si>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</si>
  <si>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</si>
  <si>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</si>
  <si>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</si>
  <si>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</si>
  <si>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</si>
  <si>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</si>
  <si>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</si>
  <si>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</si>
  <si>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</si>
  <si>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</si>
  <si>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</si>
  <si>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</si>
  <si>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</si>
  <si>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</si>
  <si>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</si>
  <si>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</si>
  <si>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</si>
  <si>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</si>
  <si>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</si>
  <si>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</si>
  <si>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</si>
  <si>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</si>
  <si>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</si>
  <si>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</si>
  <si>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</si>
  <si>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</si>
  <si>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</si>
  <si>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</si>
  <si>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</si>
  <si>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</si>
  <si>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</si>
  <si>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</si>
  <si>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</si>
  <si>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</si>
  <si>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</si>
  <si>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</si>
  <si>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</si>
  <si>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</si>
  <si>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</si>
  <si>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</si>
  <si>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</si>
  <si>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</si>
  <si>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</si>
  <si>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</si>
  <si>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</si>
  <si>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</si>
  <si>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</si>
  <si>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</si>
  <si>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</si>
  <si>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</si>
  <si>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</si>
  <si>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</si>
  <si>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</si>
  <si>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</si>
  <si>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</si>
  <si>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</si>
  <si>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</si>
  <si>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</si>
  <si>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</si>
  <si>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</si>
  <si>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</si>
  <si>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</si>
  <si>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</si>
  <si>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</si>
  <si>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</si>
  <si>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</si>
  <si>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</si>
  <si>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</si>
  <si>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</si>
  <si>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</si>
  <si>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</si>
  <si>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</si>
  <si>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</si>
  <si>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</si>
  <si>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</si>
  <si>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</si>
  <si>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</si>
  <si>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</si>
  <si>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</si>
  <si>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</si>
  <si>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</si>
  <si>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</si>
  <si>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</si>
  <si>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</si>
  <si>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</si>
  <si>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</si>
  <si>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</si>
  <si>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</si>
  <si>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</si>
  <si>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</si>
  <si>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</si>
  <si>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</si>
  <si>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</si>
  <si>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</si>
  <si>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</si>
  <si>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</si>
  <si>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</si>
  <si>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</si>
  <si>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</si>
  <si>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</si>
  <si>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</si>
  <si>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</si>
  <si>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</si>
  <si>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</si>
  <si>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</si>
  <si>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</si>
  <si>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</si>
  <si>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</si>
  <si>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</si>
  <si>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</si>
  <si>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</si>
  <si>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</si>
  <si>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</si>
  <si>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</si>
  <si>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</si>
  <si>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</si>
  <si>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</si>
  <si>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</si>
  <si>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</si>
  <si>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</si>
  <si>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</si>
  <si>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</si>
  <si>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</si>
  <si>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</si>
  <si>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</si>
  <si>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</si>
  <si>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</si>
  <si>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</si>
  <si>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</si>
  <si>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</si>
  <si>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</si>
  <si>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</si>
  <si>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</si>
  <si>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</si>
  <si>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</si>
  <si>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</si>
  <si>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</si>
  <si>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</si>
  <si>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</si>
  <si>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</si>
  <si>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</si>
  <si>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</si>
  <si>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</si>
  <si>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</si>
  <si>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</si>
  <si>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</si>
  <si>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</si>
  <si>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</si>
  <si>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</si>
  <si>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</si>
  <si>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</si>
  <si>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</si>
  <si>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</si>
  <si>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</si>
  <si>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</si>
  <si>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</si>
  <si>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</si>
  <si>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</si>
  <si>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</si>
  <si>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</si>
  <si>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</si>
  <si>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</si>
  <si>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</si>
  <si>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</si>
  <si>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</si>
  <si>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</si>
  <si>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</si>
  <si>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</si>
  <si>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</si>
  <si>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</si>
  <si>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</si>
  <si>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</si>
  <si>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</si>
  <si>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</si>
  <si>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</si>
  <si>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</si>
  <si>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</si>
  <si>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</si>
  <si>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</si>
  <si>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</si>
  <si>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</si>
  <si>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</si>
  <si>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</si>
  <si>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</si>
  <si>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</si>
  <si>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</si>
  <si>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</si>
  <si>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</si>
  <si>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</si>
  <si>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</si>
  <si>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</si>
  <si>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</si>
  <si>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</si>
  <si>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</si>
  <si>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</si>
  <si>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</si>
  <si>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</si>
  <si>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</si>
  <si>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</si>
  <si>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</si>
  <si>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</si>
  <si>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</si>
  <si>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</si>
  <si>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</si>
  <si>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</si>
  <si>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</si>
  <si>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</si>
  <si>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</si>
  <si>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</si>
  <si>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</si>
  <si>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</si>
  <si>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</si>
  <si>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</si>
  <si>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</si>
  <si>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</si>
  <si>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</si>
  <si>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</si>
  <si>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</si>
  <si>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</si>
  <si>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</si>
  <si>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</si>
  <si>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</si>
  <si>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</si>
  <si>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</si>
  <si>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</si>
  <si>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</si>
  <si>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</si>
  <si>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</si>
  <si>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</si>
  <si>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</si>
  <si>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</si>
  <si>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</si>
  <si>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</si>
  <si>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</si>
  <si>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</si>
  <si>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</si>
  <si>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</si>
  <si>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</si>
  <si>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</si>
  <si>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</si>
  <si>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</si>
  <si>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</si>
  <si>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</si>
  <si>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</si>
  <si>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</si>
  <si>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</si>
  <si>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</si>
  <si>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</si>
  <si>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</si>
  <si>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</si>
  <si>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</si>
  <si>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</si>
  <si>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</si>
  <si>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</si>
  <si>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</si>
  <si>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</si>
  <si>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</si>
  <si>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</si>
  <si>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</si>
  <si>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</si>
  <si>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</si>
  <si>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</si>
  <si>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</si>
  <si>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</si>
  <si>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</si>
  <si>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</si>
  <si>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</si>
  <si>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</si>
  <si>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</si>
  <si>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</si>
  <si>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</si>
  <si>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</si>
  <si>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</si>
  <si>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</si>
  <si>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</si>
  <si>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</si>
  <si>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</si>
  <si>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</si>
  <si>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</si>
  <si>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</si>
  <si>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</si>
  <si>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</si>
  <si>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</si>
  <si>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</si>
  <si>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</si>
  <si>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</si>
  <si>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</si>
  <si>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</si>
  <si>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</si>
  <si>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</si>
  <si>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</si>
  <si>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</si>
  <si>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</si>
  <si>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</si>
  <si>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</si>
  <si>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</si>
  <si>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</si>
  <si>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</si>
  <si>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</si>
  <si>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</si>
  <si>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</si>
  <si>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</si>
  <si>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</si>
  <si>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</si>
  <si>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</si>
  <si>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</si>
  <si>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</si>
  <si>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</si>
  <si>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</si>
  <si>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</si>
  <si>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</si>
  <si>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</si>
  <si>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</si>
  <si>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</si>
  <si>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</si>
  <si>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</si>
  <si>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</si>
  <si>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</si>
  <si>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</si>
  <si>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</si>
  <si>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</si>
  <si>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</si>
  <si>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</si>
  <si>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</si>
  <si>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</si>
  <si>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</si>
  <si>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</si>
  <si>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</si>
  <si>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</si>
  <si>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</si>
  <si>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</si>
  <si>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</si>
  <si>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</si>
  <si>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</si>
  <si>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</si>
  <si>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</si>
  <si>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</si>
  <si>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</si>
  <si>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</si>
  <si>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</si>
  <si>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</si>
  <si>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</si>
  <si>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</si>
  <si>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</si>
  <si>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</si>
  <si>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</si>
  <si>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</si>
  <si>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</si>
  <si>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</si>
  <si>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</si>
  <si>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</si>
  <si>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</si>
  <si>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</si>
  <si>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</si>
  <si>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</si>
  <si>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</si>
  <si>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</si>
  <si>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</si>
  <si>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</si>
  <si>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</si>
  <si>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</si>
  <si>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</si>
  <si>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</si>
  <si>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</si>
  <si>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</si>
  <si>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</si>
  <si>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</si>
  <si>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</si>
  <si>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</si>
  <si>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</si>
  <si>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</si>
  <si>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</si>
  <si>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</si>
  <si>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</si>
  <si>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</si>
  <si>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</si>
  <si>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</si>
  <si>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</si>
  <si>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</si>
  <si>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</si>
  <si>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</si>
  <si>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</si>
  <si>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</si>
  <si>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</si>
  <si>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</si>
  <si>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</si>
  <si>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</si>
  <si>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</si>
  <si>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</si>
  <si>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</si>
  <si>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</si>
  <si>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</si>
  <si>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</si>
  <si>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</si>
  <si>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</si>
  <si>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</si>
  <si>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</si>
  <si>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</si>
  <si>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</si>
  <si>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</si>
  <si>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</si>
  <si>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</si>
  <si>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</si>
  <si>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</si>
  <si>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</si>
  <si>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</si>
  <si>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</si>
  <si>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</si>
  <si>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</si>
  <si>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</si>
  <si>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</si>
  <si>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</si>
  <si>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</si>
  <si>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</si>
  <si>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</si>
  <si>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</si>
  <si>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</si>
  <si>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</si>
  <si>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</si>
  <si>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</si>
  <si>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</si>
  <si>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</si>
  <si>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</si>
  <si>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</si>
  <si>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</si>
  <si>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</si>
  <si>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</si>
  <si>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</si>
  <si>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</si>
  <si>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</si>
  <si>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</si>
  <si>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</si>
  <si>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</si>
  <si>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</si>
  <si>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</si>
  <si>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</si>
  <si>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</si>
  <si>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</si>
  <si>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</si>
  <si>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</si>
  <si>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</si>
  <si>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</si>
  <si>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</si>
  <si>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</si>
  <si>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</si>
  <si>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</si>
  <si>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</si>
  <si>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</si>
  <si>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</si>
  <si>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</si>
  <si>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</si>
  <si>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</si>
  <si>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</si>
  <si>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</si>
  <si>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</si>
  <si>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</si>
  <si>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</si>
  <si>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</si>
  <si>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</si>
  <si>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</si>
  <si>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</si>
  <si>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</si>
  <si>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</si>
  <si>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</si>
  <si>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</si>
  <si>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</si>
  <si>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</si>
  <si>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</si>
  <si>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</si>
  <si>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</si>
  <si>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</si>
  <si>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</si>
  <si>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</si>
  <si>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</si>
  <si>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</si>
  <si>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</si>
  <si>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</si>
  <si>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</si>
  <si>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</si>
  <si>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</si>
  <si>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</si>
  <si>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</si>
  <si>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</si>
  <si>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</si>
  <si>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</si>
  <si>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</si>
  <si>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</si>
  <si>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</si>
  <si>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</si>
  <si>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</si>
  <si>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</si>
  <si>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</si>
  <si>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</si>
  <si>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</si>
  <si>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</si>
  <si>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</si>
  <si>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</si>
  <si>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</si>
  <si>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</si>
  <si>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</si>
  <si>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</si>
  <si>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</si>
  <si>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</si>
  <si>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</si>
  <si>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</si>
  <si>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</si>
  <si>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</si>
  <si>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</si>
  <si>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</si>
  <si>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</si>
  <si>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</si>
  <si>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</si>
  <si>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</si>
  <si>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</si>
  <si>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</si>
  <si>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</si>
  <si>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</si>
  <si>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</si>
  <si>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</si>
  <si>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</si>
  <si>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</si>
  <si>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</si>
  <si>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</si>
  <si>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</si>
  <si>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</si>
  <si>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</si>
  <si>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</si>
  <si>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</si>
  <si>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</si>
  <si>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</si>
  <si>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</si>
  <si>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</si>
  <si>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</si>
  <si>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</si>
  <si>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</si>
  <si>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</si>
  <si>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</si>
  <si>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</si>
  <si>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</si>
  <si>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</si>
  <si>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</si>
  <si>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</si>
  <si>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</si>
  <si>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</si>
  <si>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</si>
  <si>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</si>
  <si>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</si>
  <si>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</si>
  <si>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</si>
  <si>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</si>
  <si>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</si>
  <si>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</si>
  <si>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</si>
  <si>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</si>
  <si>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</si>
  <si>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</si>
  <si>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</si>
  <si>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</si>
  <si>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</si>
  <si>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</si>
  <si>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</si>
  <si>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</si>
  <si>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</si>
  <si>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</si>
  <si>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</si>
  <si>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</si>
  <si>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</si>
  <si>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</si>
  <si>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</si>
  <si>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</si>
  <si>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</si>
  <si>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</si>
  <si>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</si>
  <si>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</si>
  <si>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</si>
  <si>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</si>
  <si>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</si>
  <si>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</si>
  <si>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</si>
  <si>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</si>
  <si>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</si>
  <si>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</si>
  <si>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</si>
  <si>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</si>
  <si>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</si>
  <si>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</si>
  <si>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</si>
  <si>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</si>
  <si>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</si>
  <si>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</si>
  <si>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</si>
  <si>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</si>
  <si>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</si>
  <si>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</si>
  <si>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</si>
  <si>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</si>
  <si>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</si>
  <si>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</si>
  <si>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</si>
  <si>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</si>
  <si>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</si>
  <si>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</si>
  <si>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</si>
  <si>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</si>
  <si>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</si>
  <si>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</si>
  <si>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</si>
  <si>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</si>
  <si>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</si>
  <si>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</si>
  <si>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</si>
  <si>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</si>
  <si>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</si>
  <si>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</si>
  <si>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</si>
  <si>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</si>
  <si>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</si>
  <si>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</si>
  <si>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</si>
  <si>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</si>
  <si>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</si>
  <si>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</si>
  <si>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</si>
  <si>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</si>
  <si>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</si>
  <si>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</si>
  <si>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</si>
  <si>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</si>
  <si>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</si>
  <si>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</si>
  <si>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</si>
  <si>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</si>
  <si>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</si>
  <si>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</si>
  <si>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</si>
  <si>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</si>
  <si>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</si>
  <si>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</si>
  <si>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</si>
  <si>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</si>
  <si>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</si>
  <si>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</si>
  <si>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</si>
  <si>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</si>
  <si>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</si>
  <si>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</si>
  <si>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</si>
  <si>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</si>
  <si>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</si>
  <si>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</si>
  <si>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</si>
  <si>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</si>
  <si>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</si>
  <si>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</si>
  <si>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</si>
  <si>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</si>
  <si>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</si>
  <si>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</si>
  <si>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</si>
  <si>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</si>
  <si>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</si>
  <si>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</si>
  <si>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</si>
  <si>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</si>
  <si>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</si>
  <si>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</si>
  <si>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</si>
  <si>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</si>
  <si>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</si>
  <si>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</si>
  <si>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</si>
  <si>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</si>
  <si>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</si>
  <si>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</si>
  <si>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</si>
  <si>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</si>
  <si>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</si>
  <si>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</si>
  <si>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</si>
  <si>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</si>
  <si>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</si>
  <si>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</si>
  <si>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</si>
  <si>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</si>
  <si>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</si>
  <si>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</si>
  <si>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</si>
  <si>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</si>
  <si>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</si>
  <si>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</si>
  <si>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</si>
  <si>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</si>
  <si>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</si>
  <si>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</si>
  <si>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</si>
  <si>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</si>
  <si>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</si>
  <si>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</si>
  <si>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</si>
  <si>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</si>
  <si>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</si>
  <si>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</si>
  <si>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</si>
  <si>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</si>
  <si>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</si>
  <si>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</si>
  <si>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</si>
  <si>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</si>
  <si>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</si>
  <si>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</si>
  <si>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</si>
  <si>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</si>
  <si>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</si>
  <si>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</si>
  <si>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</si>
  <si>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</si>
  <si>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</si>
  <si>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</si>
  <si>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</si>
  <si>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</si>
  <si>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</si>
  <si>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</si>
  <si>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</si>
  <si>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</si>
  <si>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</si>
  <si>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</si>
  <si>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</si>
  <si>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</si>
  <si>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</si>
  <si>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</si>
  <si>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</si>
  <si>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</si>
  <si>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</si>
  <si>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</si>
  <si>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</si>
  <si>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</si>
  <si>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</si>
  <si>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</si>
  <si>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</si>
  <si>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</si>
  <si>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</si>
  <si>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</si>
  <si>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</si>
  <si>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</si>
  <si>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</si>
  <si>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</si>
  <si>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</si>
  <si>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</si>
  <si>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</si>
  <si>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</si>
  <si>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</si>
  <si>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</si>
  <si>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</si>
  <si>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</si>
  <si>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</si>
  <si>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</si>
  <si>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</si>
  <si>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</si>
  <si>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</si>
  <si>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</si>
  <si>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</si>
  <si>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</si>
  <si>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</si>
  <si>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</si>
  <si>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</si>
  <si>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</si>
  <si>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</si>
  <si>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</si>
  <si>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</si>
  <si>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</si>
  <si>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</si>
  <si>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</si>
  <si>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</si>
  <si>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</si>
  <si>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</si>
  <si>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</si>
  <si>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</si>
  <si>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</si>
  <si>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</si>
  <si>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</si>
  <si>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</si>
  <si>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</si>
  <si>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</si>
  <si>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</si>
  <si>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</si>
  <si>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</si>
  <si>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</si>
  <si>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</si>
  <si>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</si>
  <si>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</si>
  <si>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</si>
  <si>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</si>
  <si>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</si>
  <si>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</si>
  <si>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</si>
  <si>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</si>
  <si>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</si>
  <si>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</si>
  <si>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</si>
  <si>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</si>
  <si>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</si>
  <si>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</si>
  <si>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</si>
  <si>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</si>
  <si>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</si>
  <si>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</si>
  <si>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</si>
  <si>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</si>
  <si>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</si>
  <si>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</si>
  <si>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</si>
  <si>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</si>
  <si>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</si>
  <si>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</si>
  <si>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</si>
  <si>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</si>
  <si>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</si>
  <si>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</si>
  <si>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</si>
  <si>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</si>
  <si>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</si>
  <si>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</si>
  <si>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</si>
  <si>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</si>
  <si>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</si>
  <si>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</si>
  <si>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</si>
  <si>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</si>
  <si>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</si>
  <si>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</si>
  <si>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</si>
  <si>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</si>
  <si>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</si>
  <si>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</si>
  <si>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</si>
  <si>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</si>
  <si>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</si>
  <si>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</si>
  <si>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</si>
  <si>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</si>
  <si>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</si>
  <si>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</si>
  <si>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</si>
  <si>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</si>
  <si>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</si>
  <si>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</si>
  <si>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</si>
  <si>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</si>
  <si>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</si>
  <si>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</si>
  <si>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</si>
  <si>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</si>
  <si>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</si>
  <si>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</si>
  <si>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</si>
  <si>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</si>
  <si>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</si>
  <si>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</si>
  <si>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</si>
  <si>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</si>
  <si>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</si>
  <si>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</si>
  <si>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</si>
  <si>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</si>
  <si>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</si>
  <si>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</si>
  <si>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</si>
  <si>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</si>
  <si>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</si>
  <si>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</si>
  <si>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</si>
  <si>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</si>
  <si>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</si>
  <si>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</si>
  <si>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</si>
  <si>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</si>
  <si>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</si>
  <si>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</si>
  <si>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</si>
  <si>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</si>
  <si>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</si>
  <si>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</si>
  <si>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</si>
  <si>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</si>
  <si>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</si>
  <si>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</si>
  <si>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</si>
  <si>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</si>
  <si>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</si>
  <si>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</si>
  <si>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</si>
  <si>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</si>
  <si>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</si>
  <si>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</si>
  <si>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</si>
  <si>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</si>
  <si>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</si>
  <si>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</si>
  <si>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</si>
  <si>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</si>
  <si>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</si>
  <si>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</si>
  <si>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</si>
  <si>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</si>
  <si>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</si>
  <si>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</si>
  <si>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</si>
  <si>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</si>
  <si>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</si>
  <si>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</si>
  <si>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</si>
  <si>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</si>
  <si>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</si>
  <si>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</si>
  <si>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</si>
  <si>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</si>
  <si>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</si>
  <si>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</si>
  <si>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</si>
  <si>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</si>
  <si>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</si>
  <si>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</si>
  <si>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</si>
  <si>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</si>
  <si>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</si>
  <si>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</si>
  <si>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</si>
  <si>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</si>
  <si>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</si>
  <si>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</si>
  <si>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</si>
  <si>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</si>
  <si>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</si>
  <si>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</si>
  <si>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</si>
  <si>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</si>
  <si>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</si>
  <si>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</si>
  <si>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</si>
  <si>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</si>
  <si>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</si>
  <si>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</si>
  <si>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</si>
  <si>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</si>
  <si>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</si>
  <si>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</si>
  <si>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</si>
  <si>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</si>
  <si>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</si>
  <si>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</si>
  <si>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</si>
  <si>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</si>
  <si>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</si>
  <si>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</si>
  <si>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</si>
  <si>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</si>
  <si>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</si>
  <si>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</si>
  <si>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</si>
  <si>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</si>
  <si>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</si>
  <si>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</si>
  <si>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</si>
  <si>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</si>
  <si>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</si>
  <si>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</si>
  <si>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</si>
  <si>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</si>
  <si>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</si>
  <si>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</si>
  <si>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</si>
  <si>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</si>
  <si>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</si>
  <si>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</si>
  <si>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</si>
  <si>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</si>
  <si>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</si>
  <si>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</si>
  <si>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</si>
  <si>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</si>
  <si>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</si>
  <si>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</si>
  <si>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</si>
  <si>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</si>
  <si>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</si>
  <si>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</si>
  <si>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</si>
  <si>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</si>
  <si>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</si>
  <si>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</si>
  <si>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</si>
  <si>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</si>
  <si>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</si>
  <si>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</si>
  <si>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</si>
  <si>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</si>
  <si>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</si>
  <si>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</si>
  <si>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</si>
  <si>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</si>
  <si>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</si>
  <si>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</si>
  <si>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</si>
  <si>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</si>
  <si>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</si>
  <si>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</si>
  <si>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</si>
  <si>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</si>
  <si>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</si>
  <si>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</si>
  <si>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</si>
  <si>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</si>
  <si>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</si>
  <si>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</si>
  <si>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</si>
  <si>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</si>
  <si>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</si>
  <si>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</si>
  <si>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</si>
  <si>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</si>
  <si>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</si>
  <si>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</si>
  <si>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</si>
  <si>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</si>
  <si>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</si>
  <si>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</si>
  <si>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</si>
  <si>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</si>
  <si>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</si>
  <si>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</si>
  <si>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</si>
  <si>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</si>
  <si>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</si>
  <si>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</si>
  <si>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</si>
  <si>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</si>
  <si>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</si>
  <si>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</si>
  <si>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</si>
  <si>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</si>
  <si>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</si>
  <si>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</si>
  <si>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</si>
  <si>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</si>
  <si>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</si>
  <si>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</si>
  <si>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</si>
  <si>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</si>
  <si>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</si>
  <si>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</si>
  <si>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</si>
  <si>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</si>
  <si>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</si>
  <si>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</si>
  <si>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</si>
  <si>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</si>
  <si>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</si>
  <si>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</si>
  <si>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</si>
  <si>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</si>
  <si>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</si>
  <si>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</si>
  <si>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</si>
  <si>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</si>
  <si>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</si>
  <si>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</si>
  <si>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</si>
  <si>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</si>
  <si>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</si>
  <si>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</si>
  <si>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</si>
  <si>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</si>
  <si>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</si>
  <si>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</si>
  <si>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</si>
  <si>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</si>
  <si>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</si>
  <si>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</si>
  <si>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</si>
  <si>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</si>
  <si>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</si>
  <si>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</si>
  <si>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</si>
  <si>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</si>
  <si>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</si>
  <si>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</si>
  <si>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</si>
  <si>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</si>
  <si>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</si>
  <si>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</si>
  <si>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</si>
  <si>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</si>
  <si>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</si>
  <si>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</si>
  <si>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</si>
  <si>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</si>
  <si>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</si>
  <si>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</si>
  <si>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</si>
  <si>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</si>
  <si>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</si>
  <si>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</si>
  <si>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</si>
  <si>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</si>
  <si>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</si>
  <si>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</si>
  <si>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</si>
  <si>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</si>
  <si>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</si>
  <si>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</si>
  <si>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</si>
  <si>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</si>
  <si>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</si>
  <si>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</si>
  <si>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</si>
  <si>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</si>
  <si>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</si>
  <si>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</si>
  <si>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</si>
  <si>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</si>
  <si>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</si>
  <si>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</si>
  <si>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</si>
  <si>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</si>
  <si>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</si>
  <si>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</si>
  <si>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</si>
  <si>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</si>
  <si>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</si>
  <si>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</si>
  <si>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</si>
  <si>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</si>
  <si>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</si>
  <si>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</si>
  <si>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</si>
  <si>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</si>
  <si>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</si>
  <si>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</si>
  <si>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</si>
  <si>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</si>
  <si>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</si>
  <si>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</si>
  <si>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</si>
  <si>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</si>
  <si>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</si>
  <si>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</si>
  <si>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</si>
  <si>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</si>
  <si>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</si>
  <si>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</si>
  <si>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</si>
  <si>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</si>
  <si>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</si>
  <si>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</si>
  <si>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</si>
  <si>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</si>
  <si>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</si>
  <si>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</si>
  <si>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</si>
  <si>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</si>
  <si>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</si>
  <si>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</si>
  <si>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</si>
  <si>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</si>
  <si>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</si>
  <si>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</si>
  <si>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</si>
  <si>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</si>
  <si>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</si>
  <si>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</si>
  <si>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</si>
  <si>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</si>
  <si>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</si>
  <si>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</si>
  <si>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</si>
  <si>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</si>
  <si>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</si>
  <si>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</si>
  <si>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</si>
  <si>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</si>
  <si>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</si>
  <si>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</si>
  <si>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</si>
  <si>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</si>
  <si>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</si>
  <si>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</si>
  <si>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</si>
  <si>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</si>
  <si>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</si>
  <si>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</si>
  <si>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</si>
  <si>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</si>
  <si>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</si>
  <si>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</si>
  <si>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</si>
  <si>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</si>
  <si>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</si>
  <si>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</si>
  <si>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</si>
  <si>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</si>
  <si>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</si>
  <si>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</si>
  <si>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</si>
  <si>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</si>
  <si>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</si>
  <si>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</si>
  <si>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</si>
  <si>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</si>
  <si>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</si>
  <si>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</si>
  <si>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</si>
  <si>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</si>
  <si>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</si>
  <si>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</si>
  <si>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</si>
  <si>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</si>
  <si>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</si>
  <si>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</si>
  <si>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</si>
  <si>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</si>
  <si>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</si>
  <si>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</si>
  <si>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</si>
  <si>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</si>
  <si>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</si>
  <si>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</si>
  <si>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</si>
  <si>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</si>
  <si>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</si>
  <si>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</si>
  <si>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</si>
  <si>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</si>
  <si>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</si>
  <si>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</si>
  <si>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</si>
  <si>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</si>
  <si>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</si>
  <si>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</si>
  <si>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</si>
  <si>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</si>
  <si>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</si>
  <si>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</si>
  <si>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</si>
  <si>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</si>
  <si>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</si>
  <si>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</si>
  <si>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</si>
  <si>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</si>
  <si>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</si>
  <si>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</si>
  <si>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</si>
  <si>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</si>
  <si>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</si>
  <si>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</si>
  <si>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</si>
  <si>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</si>
  <si>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</si>
  <si>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</si>
  <si>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</si>
  <si>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</si>
  <si>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</si>
  <si>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</si>
  <si>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</si>
  <si>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</si>
  <si>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</si>
  <si>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</si>
  <si>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</si>
  <si>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</si>
  <si>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</si>
  <si>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</si>
  <si>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</si>
  <si>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</si>
  <si>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</si>
  <si>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</si>
  <si>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</si>
  <si>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</si>
  <si>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</si>
  <si>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</si>
  <si>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</si>
  <si>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</si>
  <si>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</si>
  <si>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</si>
  <si>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</si>
  <si>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</si>
  <si>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</si>
  <si>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</si>
  <si>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</si>
  <si>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</si>
  <si>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</si>
  <si>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</si>
  <si>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</si>
  <si>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</si>
  <si>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</si>
  <si>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</si>
  <si>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</si>
  <si>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</si>
  <si>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</si>
  <si>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</si>
  <si>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</si>
  <si>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</si>
  <si>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</si>
  <si>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</si>
  <si>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</si>
  <si>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</si>
  <si>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</si>
  <si>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</si>
  <si>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</si>
  <si>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</si>
  <si>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</si>
  <si>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</si>
  <si>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</si>
  <si>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</si>
  <si>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</si>
  <si>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</si>
  <si>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</si>
  <si>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</si>
  <si>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</si>
  <si>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</si>
  <si>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</si>
  <si>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</si>
  <si>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</si>
  <si>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</si>
  <si>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</si>
  <si>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</si>
  <si>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</si>
  <si>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</si>
  <si>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</si>
  <si>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</si>
  <si>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</si>
  <si>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</si>
  <si>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</si>
  <si>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</si>
  <si>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</si>
  <si>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</si>
  <si>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</si>
  <si>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</si>
  <si>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</si>
  <si>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</si>
  <si>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</si>
  <si>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</si>
  <si>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</si>
  <si>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</si>
  <si>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</si>
  <si>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</si>
  <si>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</si>
  <si>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</si>
  <si>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</si>
  <si>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</si>
  <si>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</si>
  <si>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</si>
  <si>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</si>
  <si>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</si>
  <si>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</si>
  <si>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</si>
  <si>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</si>
  <si>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</si>
  <si>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</si>
  <si>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</si>
  <si>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</si>
  <si>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</si>
  <si>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</si>
  <si>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</si>
  <si>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</si>
  <si>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</si>
  <si>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</si>
  <si>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</si>
  <si>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</si>
  <si>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</si>
  <si>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</si>
  <si>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</si>
  <si>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</si>
  <si>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</si>
  <si>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</si>
  <si>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</si>
  <si>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</si>
  <si>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</si>
  <si>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</si>
  <si>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</si>
  <si>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</si>
  <si>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</si>
  <si>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</si>
  <si>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</si>
  <si>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</si>
  <si>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</si>
  <si>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</si>
  <si>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</si>
  <si>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</si>
  <si>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</si>
  <si>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</si>
  <si>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</si>
  <si>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</si>
  <si>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</si>
  <si>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</si>
  <si>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</si>
  <si>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</si>
  <si>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</si>
  <si>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</si>
  <si>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</si>
  <si>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</si>
  <si>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</si>
  <si>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</si>
  <si>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</si>
  <si>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</si>
  <si>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</si>
  <si>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</si>
  <si>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</si>
  <si>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</si>
  <si>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</si>
  <si>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</si>
  <si>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</si>
  <si>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</si>
  <si>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</si>
  <si>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</si>
  <si>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</si>
  <si>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</si>
  <si>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</si>
  <si>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</si>
  <si>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</si>
  <si>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</si>
  <si>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</si>
  <si>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</si>
  <si>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</si>
  <si>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</si>
  <si>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</si>
  <si>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</si>
  <si>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</si>
  <si>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</si>
  <si>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</si>
  <si>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</si>
  <si>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</si>
  <si>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</si>
  <si>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</si>
  <si>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</si>
  <si>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</si>
  <si>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</si>
  <si>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</si>
  <si>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</si>
  <si>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</si>
  <si>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</si>
  <si>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</si>
  <si>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</si>
  <si>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</si>
  <si>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</si>
  <si>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</si>
  <si>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</si>
  <si>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</si>
  <si>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</si>
  <si>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</si>
  <si>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</si>
  <si>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</si>
  <si>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</si>
  <si>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</si>
  <si>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</si>
  <si>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</si>
  <si>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</si>
  <si>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</si>
  <si>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</si>
  <si>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</si>
  <si>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</si>
  <si>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</si>
  <si>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</si>
  <si>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</si>
  <si>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</si>
  <si>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</si>
  <si>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</si>
  <si>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</si>
  <si>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</si>
  <si>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</si>
  <si>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</si>
  <si>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</si>
  <si>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</si>
  <si>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</si>
  <si>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</si>
  <si>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</si>
  <si>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</si>
  <si>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</si>
  <si>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</si>
  <si>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</si>
  <si>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</si>
  <si>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</si>
  <si>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</si>
  <si>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</si>
  <si>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</si>
  <si>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</si>
  <si>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</si>
  <si>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</si>
  <si>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</si>
  <si>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</si>
  <si>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</si>
  <si>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</si>
  <si>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</si>
  <si>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</si>
  <si>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</si>
  <si>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</si>
  <si>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</si>
  <si>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</si>
  <si>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</si>
  <si>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</si>
  <si>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</si>
  <si>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</si>
  <si>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</si>
  <si>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</si>
  <si>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</si>
  <si>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</si>
  <si>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</si>
  <si>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</si>
  <si>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</si>
  <si>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</si>
  <si>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</si>
  <si>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</si>
  <si>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</si>
  <si>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</si>
  <si>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</si>
  <si>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</si>
  <si>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</si>
  <si>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</si>
  <si>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</si>
  <si>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</si>
  <si>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</si>
  <si>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</si>
  <si>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</si>
  <si>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</si>
  <si>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</si>
  <si>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</si>
  <si>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</si>
  <si>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</si>
  <si>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</si>
  <si>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</si>
  <si>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</si>
  <si>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</si>
  <si>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</si>
  <si>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</si>
  <si>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</si>
  <si>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</si>
  <si>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</si>
  <si>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</si>
  <si>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</si>
  <si>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</si>
  <si>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</si>
  <si>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</si>
  <si>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</si>
  <si>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</si>
  <si>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</si>
  <si>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</si>
  <si>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</si>
  <si>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</si>
  <si>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</si>
  <si>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</si>
  <si>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</si>
  <si>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</si>
  <si>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</si>
  <si>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</si>
  <si>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</si>
  <si>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</si>
  <si>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</si>
  <si>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</si>
  <si>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</si>
  <si>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</si>
  <si>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</si>
  <si>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</si>
  <si>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</si>
  <si>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</si>
  <si>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</si>
  <si>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</si>
  <si>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</si>
  <si>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</si>
  <si>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</si>
  <si>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</si>
  <si>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</si>
  <si>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</si>
  <si>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</si>
  <si>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</si>
  <si>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</si>
  <si>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</si>
  <si>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</si>
  <si>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</si>
  <si>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</si>
  <si>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</si>
  <si>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</si>
  <si>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</si>
  <si>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</si>
  <si>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</si>
  <si>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</si>
  <si>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</si>
  <si>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</si>
  <si>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</si>
  <si>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</si>
  <si>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</si>
  <si>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</si>
  <si>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</si>
  <si>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</si>
  <si>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</si>
  <si>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</si>
  <si>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</si>
  <si>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</si>
  <si>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</si>
  <si>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</si>
  <si>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</si>
  <si>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</si>
  <si>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</si>
  <si>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</si>
  <si>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</si>
  <si>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</si>
  <si>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</si>
  <si>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</si>
  <si>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</si>
  <si>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</si>
  <si>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</si>
  <si>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</si>
  <si>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</si>
  <si>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</si>
  <si>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</si>
  <si>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</si>
  <si>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</si>
  <si>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</si>
  <si>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</si>
  <si>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</si>
  <si>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</si>
  <si>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</si>
  <si>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</si>
  <si>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</si>
  <si>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</si>
  <si>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</si>
  <si>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</si>
  <si>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</si>
  <si>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</si>
  <si>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</si>
  <si>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</si>
  <si>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</si>
  <si>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</si>
  <si>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</si>
  <si>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</si>
  <si>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</si>
  <si>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</si>
  <si>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</si>
  <si>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</si>
  <si>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</si>
  <si>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</si>
  <si>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</si>
  <si>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</si>
  <si>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</si>
  <si>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</si>
  <si>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</si>
  <si>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</si>
  <si>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</si>
  <si>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</si>
  <si>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</si>
  <si>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</si>
  <si>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</si>
  <si>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</si>
  <si>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</si>
  <si>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</si>
  <si>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</si>
  <si>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</si>
  <si>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</si>
  <si>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</si>
  <si>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</si>
  <si>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</si>
  <si>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</si>
  <si>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</si>
  <si>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</si>
  <si>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</si>
  <si>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</si>
  <si>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</si>
  <si>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</si>
  <si>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</si>
  <si>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</si>
  <si>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</si>
  <si>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</si>
  <si>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</si>
  <si>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</si>
  <si>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</si>
  <si>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</si>
  <si>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</si>
  <si>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</si>
  <si>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</si>
  <si>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</si>
  <si>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</si>
  <si>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</si>
  <si>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</si>
  <si>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</si>
  <si>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</si>
  <si>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</si>
  <si>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</si>
  <si>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</si>
  <si>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</si>
  <si>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</si>
  <si>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</si>
  <si>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</si>
  <si>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</si>
  <si>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</si>
  <si>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</si>
  <si>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</si>
  <si>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</si>
  <si>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</si>
  <si>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</si>
  <si>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</si>
  <si>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</si>
  <si>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</si>
  <si>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</si>
  <si>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</si>
  <si>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</si>
  <si>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</si>
  <si>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</si>
  <si>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</si>
  <si>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</si>
  <si>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</si>
  <si>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</si>
  <si>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</si>
  <si>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</si>
  <si>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</si>
  <si>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</si>
  <si>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</si>
  <si>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</si>
  <si>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</si>
  <si>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</si>
  <si>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</si>
  <si>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</si>
  <si>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</si>
  <si>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</si>
  <si>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</si>
  <si>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</si>
  <si>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</si>
  <si>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</si>
  <si>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</si>
  <si>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</si>
  <si>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</si>
  <si>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</si>
  <si>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</si>
  <si>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</si>
  <si>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</si>
  <si>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</si>
  <si>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</si>
  <si>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</si>
  <si>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</si>
  <si>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</si>
  <si>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</si>
  <si>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</si>
  <si>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</si>
  <si>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</si>
  <si>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</si>
  <si>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</si>
  <si>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</si>
  <si>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</si>
  <si>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</si>
  <si>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</si>
  <si>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</si>
  <si>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</si>
  <si>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</si>
  <si>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</si>
  <si>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</si>
  <si>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</si>
  <si>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</si>
  <si>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</si>
  <si>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</si>
  <si>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</si>
  <si>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</si>
  <si>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</si>
  <si>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</si>
  <si>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</si>
  <si>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</si>
  <si>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</si>
  <si>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</si>
  <si>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</si>
  <si>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</si>
  <si>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</si>
  <si>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</si>
  <si>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</si>
  <si>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</si>
  <si>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</si>
  <si>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</si>
  <si>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</si>
  <si>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</si>
  <si>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</si>
  <si>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</si>
  <si>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</si>
  <si>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</si>
  <si>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</si>
  <si>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</si>
  <si>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</si>
  <si>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</si>
  <si>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</si>
  <si>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</si>
  <si>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</si>
  <si>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</si>
  <si>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</si>
  <si>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</si>
  <si>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</si>
  <si>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</si>
  <si>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</si>
  <si>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</si>
  <si>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</si>
  <si>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</si>
  <si>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</si>
  <si>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</si>
  <si>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</si>
  <si>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</si>
  <si>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</si>
  <si>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</si>
  <si>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</si>
  <si>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</si>
  <si>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</si>
  <si>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</si>
  <si>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</si>
  <si>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</si>
  <si>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</si>
  <si>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</si>
  <si>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</si>
  <si>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</si>
  <si>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</si>
  <si>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</si>
  <si>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</si>
  <si>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</si>
  <si>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</si>
  <si>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</si>
  <si>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</si>
  <si>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</si>
  <si>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</si>
  <si>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</si>
  <si>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</si>
  <si>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</si>
  <si>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</si>
  <si>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</si>
  <si>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</si>
  <si>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</si>
  <si>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</si>
  <si>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</si>
  <si>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</si>
  <si>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</si>
  <si>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</si>
  <si>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</si>
  <si>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</si>
  <si>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</si>
  <si>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</si>
  <si>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</si>
  <si>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</si>
  <si>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</si>
  <si>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</si>
  <si>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</si>
  <si>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</si>
  <si>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</si>
  <si>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</si>
  <si>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</si>
  <si>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</si>
  <si>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</si>
  <si>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</si>
  <si>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</si>
  <si>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</si>
  <si>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</si>
  <si>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</si>
  <si>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</si>
  <si>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</si>
  <si>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</si>
  <si>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</si>
  <si>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</si>
  <si>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</si>
  <si>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</si>
  <si>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</si>
  <si>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</si>
  <si>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</si>
  <si>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</si>
  <si>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</si>
  <si>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</si>
  <si>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</si>
  <si>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</si>
  <si>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</si>
  <si>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</si>
  <si>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</si>
  <si>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</si>
  <si>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</si>
  <si>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</si>
  <si>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</si>
  <si>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</si>
  <si>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</si>
  <si>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</si>
  <si>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</si>
  <si>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</si>
  <si>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</si>
  <si>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</si>
  <si>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</si>
  <si>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</si>
  <si>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</si>
  <si>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</si>
  <si>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</si>
  <si>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</si>
  <si>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</si>
  <si>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</si>
  <si>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</si>
  <si>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</si>
  <si>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</si>
  <si>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</si>
  <si>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</si>
  <si>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</si>
  <si>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</si>
  <si>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</si>
  <si>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</si>
  <si>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</si>
  <si>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</si>
  <si>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</si>
  <si>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</si>
  <si>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</si>
  <si>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</si>
  <si>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</si>
  <si>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</si>
  <si>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</si>
  <si>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</si>
  <si>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</si>
  <si>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</si>
  <si>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</si>
  <si>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</si>
  <si>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</si>
  <si>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</si>
  <si>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</si>
  <si>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</si>
  <si>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</si>
  <si>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</si>
  <si>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</si>
  <si>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</si>
  <si>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</si>
  <si>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</si>
  <si>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</si>
  <si>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</si>
  <si>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</si>
  <si>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</si>
  <si>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</si>
  <si>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</si>
  <si>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</si>
  <si>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</si>
  <si>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</si>
  <si>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</si>
  <si>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</si>
  <si>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</si>
  <si>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</si>
  <si>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</si>
  <si>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</si>
  <si>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</si>
  <si>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</si>
  <si>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</si>
  <si>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</si>
  <si>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</si>
  <si>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</si>
  <si>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</si>
  <si>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</si>
  <si>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</si>
  <si>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</si>
  <si>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</si>
  <si>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</si>
  <si>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</si>
  <si>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</si>
  <si>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</si>
  <si>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</si>
  <si>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</si>
  <si>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</si>
  <si>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</si>
  <si>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</si>
  <si>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</si>
  <si>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</si>
  <si>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</si>
  <si>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</si>
  <si>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</si>
  <si>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</si>
  <si>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</si>
  <si>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</si>
  <si>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</si>
  <si>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</si>
  <si>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</si>
  <si>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</si>
  <si>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</si>
  <si>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</si>
  <si>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</si>
  <si>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</si>
  <si>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</si>
  <si>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</si>
  <si>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</si>
  <si>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</si>
  <si>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</si>
  <si>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</si>
  <si>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</si>
  <si>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</si>
  <si>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</si>
  <si>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</si>
  <si>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</si>
  <si>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</si>
  <si>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</si>
  <si>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</si>
  <si>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</si>
  <si>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</si>
  <si>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</si>
  <si>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</si>
  <si>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</si>
  <si>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</si>
  <si>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</si>
  <si>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</si>
  <si>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</si>
  <si>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</si>
  <si>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</si>
  <si>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</si>
  <si>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</si>
  <si>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</si>
  <si>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</si>
  <si>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</si>
  <si>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</si>
  <si>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</si>
  <si>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</si>
  <si>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</si>
  <si>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</si>
  <si>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</si>
  <si>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</si>
  <si>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</si>
  <si>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</si>
  <si>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</si>
  <si>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</si>
  <si>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</si>
  <si>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</si>
  <si>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</si>
  <si>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</si>
  <si>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</si>
  <si>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</si>
  <si>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</si>
  <si>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</si>
  <si>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</si>
  <si>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</si>
  <si>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</si>
  <si>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</si>
  <si>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</si>
  <si>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</si>
  <si>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</si>
  <si>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</si>
  <si>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</si>
  <si>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</si>
  <si>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</si>
  <si>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</si>
  <si>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</si>
  <si>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</si>
  <si>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</si>
  <si>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</si>
  <si>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</si>
  <si>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</si>
  <si>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</si>
  <si>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</si>
  <si>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</si>
  <si>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</si>
  <si>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</si>
  <si>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</si>
  <si>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</si>
  <si>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</si>
  <si>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</si>
  <si>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</si>
  <si>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</si>
  <si>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</si>
  <si>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</si>
  <si>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</si>
  <si>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</si>
  <si>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</si>
  <si>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</si>
  <si>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</si>
  <si>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</si>
  <si>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</si>
  <si>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</si>
  <si>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</si>
  <si>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</si>
  <si>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</si>
  <si>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</si>
  <si>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</si>
  <si>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</si>
  <si>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</si>
  <si>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</si>
  <si>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</si>
  <si>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</si>
  <si>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</si>
  <si>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</si>
  <si>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</si>
  <si>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</si>
  <si>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</si>
  <si>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</si>
  <si>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</si>
  <si>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</si>
  <si>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</si>
  <si>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</si>
  <si>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</si>
  <si>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</si>
  <si>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</si>
  <si>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</si>
  <si>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</si>
  <si>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</si>
  <si>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</si>
  <si>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</si>
  <si>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</si>
  <si>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</si>
  <si>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</si>
  <si>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</si>
  <si>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</si>
  <si>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</si>
  <si>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</si>
  <si>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</si>
  <si>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</si>
  <si>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</si>
  <si>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</si>
  <si>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</si>
  <si>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</si>
  <si>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</si>
  <si>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</si>
  <si>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</si>
  <si>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</si>
  <si>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</si>
  <si>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</si>
  <si>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</si>
  <si>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</si>
  <si>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</si>
  <si>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</si>
  <si>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</si>
  <si>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</si>
  <si>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</si>
  <si>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</si>
  <si>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</si>
  <si>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</si>
  <si>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</si>
  <si>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</si>
  <si>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</si>
  <si>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</si>
  <si>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</si>
  <si>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</si>
  <si>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</si>
  <si>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</si>
  <si>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</si>
  <si>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</si>
  <si>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</si>
  <si>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</si>
  <si>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</si>
  <si>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</si>
  <si>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</si>
  <si>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</si>
  <si>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</si>
  <si>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</si>
  <si>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</si>
  <si>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</si>
  <si>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</si>
  <si>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</si>
  <si>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</si>
  <si>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</si>
  <si>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</si>
  <si>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</si>
  <si>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</si>
  <si>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</si>
  <si>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</si>
  <si>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</si>
  <si>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</si>
  <si>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</si>
  <si>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</si>
  <si>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</si>
  <si>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</si>
  <si>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</si>
  <si>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</si>
  <si>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</si>
  <si>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</si>
  <si>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</si>
  <si>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</si>
  <si>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</si>
  <si>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</si>
  <si>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</si>
  <si>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</si>
  <si>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</si>
  <si>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</si>
  <si>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</si>
  <si>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</si>
  <si>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</si>
  <si>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</si>
  <si>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</si>
  <si>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</si>
  <si>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</si>
  <si>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</si>
  <si>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</si>
  <si>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</si>
  <si>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</si>
  <si>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</si>
  <si>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</si>
  <si>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</si>
  <si>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</si>
  <si>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</si>
  <si>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</si>
  <si>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</si>
  <si>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</si>
  <si>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</si>
  <si>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</si>
  <si>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</si>
  <si>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</si>
  <si>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</si>
  <si>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</si>
  <si>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</si>
  <si>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</si>
  <si>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</si>
  <si>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</si>
  <si>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</si>
  <si>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</si>
  <si>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</si>
  <si>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</si>
  <si>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</si>
  <si>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</si>
  <si>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</si>
  <si>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</si>
  <si>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</si>
  <si>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</si>
  <si>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</si>
  <si>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</si>
  <si>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</si>
  <si>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</si>
  <si>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</si>
  <si>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</si>
  <si>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</si>
  <si>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</si>
  <si>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</si>
  <si>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</si>
  <si>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</si>
  <si>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</si>
  <si>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</si>
  <si>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</si>
  <si>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</si>
  <si>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</si>
  <si>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</si>
  <si>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</si>
  <si>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</si>
  <si>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</si>
  <si>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</si>
  <si>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</si>
  <si>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</si>
  <si>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</si>
  <si>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</si>
  <si>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</si>
  <si>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</si>
  <si>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</si>
  <si>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</si>
  <si>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</si>
  <si>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</si>
  <si>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</si>
  <si>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</si>
  <si>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</si>
  <si>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</si>
  <si>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</si>
  <si>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</si>
  <si>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</si>
  <si>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</si>
  <si>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</si>
  <si>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</si>
  <si>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</si>
  <si>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</si>
  <si>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</si>
  <si>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</si>
  <si>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</si>
  <si>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</si>
  <si>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</si>
  <si>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</si>
  <si>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</si>
  <si>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</si>
  <si>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</si>
  <si>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</si>
  <si>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</si>
  <si>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</si>
  <si>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</si>
  <si>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</si>
  <si>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</si>
  <si>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</si>
  <si>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</si>
  <si>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</si>
  <si>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</si>
  <si>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</si>
  <si>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</si>
  <si>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</si>
  <si>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</si>
  <si>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</si>
  <si>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</si>
  <si>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</si>
  <si>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</si>
  <si>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</si>
  <si>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</si>
  <si>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</si>
  <si>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</si>
  <si>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</si>
  <si>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</si>
  <si>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</si>
  <si>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</si>
  <si>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</si>
  <si>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</si>
  <si>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</si>
  <si>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</si>
  <si>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</si>
  <si>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</si>
  <si>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</si>
  <si>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</si>
  <si>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</si>
  <si>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</si>
  <si>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</si>
  <si>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</si>
  <si>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</si>
  <si>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</si>
  <si>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</si>
  <si>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</si>
  <si>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</si>
  <si>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</si>
  <si>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</si>
  <si>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</si>
  <si>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</si>
  <si>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</si>
  <si>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</si>
  <si>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</si>
  <si>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</si>
  <si>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</si>
  <si>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</si>
  <si>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</si>
  <si>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</si>
  <si>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</si>
  <si>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</si>
  <si>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</si>
  <si>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</si>
  <si>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</si>
  <si>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</si>
  <si>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</si>
  <si>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</si>
  <si>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</si>
  <si>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</si>
  <si>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</si>
  <si>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</si>
  <si>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</si>
  <si>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</si>
  <si>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</si>
  <si>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</si>
  <si>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</si>
  <si>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</si>
  <si>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</si>
  <si>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</si>
  <si>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</si>
  <si>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</si>
  <si>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</si>
  <si>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</si>
  <si>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</si>
  <si>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</si>
  <si>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</si>
  <si>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</si>
  <si>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</si>
  <si>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</si>
  <si>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</si>
  <si>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</si>
  <si>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</si>
  <si>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</si>
  <si>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</si>
  <si>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</si>
  <si>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</si>
  <si>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</si>
  <si>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</si>
  <si>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</si>
  <si>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</si>
  <si>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</si>
  <si>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</si>
  <si>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</si>
  <si>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</si>
  <si>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</si>
  <si>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</si>
  <si>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</si>
  <si>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</si>
  <si>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</si>
  <si>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</si>
  <si>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</si>
  <si>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</si>
  <si>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</si>
  <si>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</si>
  <si>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</si>
  <si>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</si>
  <si>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</si>
  <si>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</si>
  <si>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</si>
  <si>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</si>
  <si>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</si>
  <si>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</si>
  <si>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</si>
  <si>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</si>
  <si>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</si>
  <si>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</si>
  <si>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</si>
  <si>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</si>
  <si>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</si>
  <si>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</si>
  <si>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</si>
  <si>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</si>
  <si>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</si>
  <si>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</si>
  <si>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</si>
  <si>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</si>
  <si>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</si>
  <si>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</si>
  <si>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</si>
  <si>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</si>
  <si>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</si>
  <si>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</si>
  <si>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</si>
  <si>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</si>
  <si>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</si>
  <si>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</si>
  <si>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</si>
  <si>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</si>
  <si>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</si>
  <si>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</si>
  <si>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</si>
  <si>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</si>
  <si>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</si>
  <si>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</si>
  <si>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</si>
  <si>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</si>
  <si>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</si>
  <si>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</si>
  <si>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</si>
  <si>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</si>
  <si>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</si>
  <si>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</si>
  <si>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</si>
  <si>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</si>
  <si>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</si>
  <si>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</si>
  <si>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</si>
  <si>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</si>
  <si>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</si>
  <si>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</si>
  <si>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</si>
  <si>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</si>
  <si>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</si>
  <si>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</si>
  <si>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</si>
  <si>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</si>
  <si>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</si>
  <si>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</si>
  <si>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</si>
  <si>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</si>
  <si>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</si>
  <si>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</si>
  <si>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</si>
  <si>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</si>
  <si>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</si>
  <si>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</si>
  <si>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</si>
  <si>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</si>
  <si>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</si>
  <si>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</si>
  <si>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</si>
  <si>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</si>
  <si>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</si>
  <si>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</si>
  <si>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</si>
  <si>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</si>
  <si>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</si>
  <si>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</si>
  <si>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</si>
  <si>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</si>
  <si>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</si>
  <si>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</si>
  <si>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</si>
  <si>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</si>
  <si>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</si>
  <si>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</si>
  <si>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</si>
  <si>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</si>
  <si>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</si>
  <si>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</si>
  <si>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</si>
  <si>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</si>
  <si>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</si>
  <si>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</si>
  <si>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</si>
  <si>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</si>
  <si>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</si>
  <si>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</si>
  <si>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</si>
  <si>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</si>
  <si>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</si>
  <si>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</si>
  <si>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</si>
  <si>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</si>
  <si>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</si>
  <si>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</si>
  <si>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</si>
  <si>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</si>
  <si>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</si>
  <si>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</si>
  <si>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</si>
  <si>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</si>
  <si>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</si>
  <si>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</si>
  <si>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</si>
  <si>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</si>
  <si>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</si>
  <si>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</si>
  <si>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</si>
  <si>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</si>
  <si>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</si>
  <si>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</si>
  <si>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</si>
  <si>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</si>
  <si>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</si>
  <si>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</si>
  <si>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</si>
  <si>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</si>
  <si>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</si>
  <si>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</si>
  <si>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</si>
  <si>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</si>
  <si>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</si>
  <si>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</si>
  <si>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</si>
  <si>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</si>
  <si>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</si>
  <si>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</si>
  <si>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</si>
  <si>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</si>
  <si>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</si>
  <si>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</si>
  <si>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</si>
  <si>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</si>
  <si>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</si>
  <si>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</si>
  <si>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</si>
  <si>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</si>
  <si>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</si>
  <si>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</si>
  <si>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</si>
  <si>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</si>
  <si>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</si>
  <si>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</si>
  <si>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</si>
  <si>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</si>
  <si>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</si>
  <si>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</si>
  <si>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</si>
  <si>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</si>
  <si>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</si>
  <si>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</si>
  <si>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</si>
  <si>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</si>
  <si>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</si>
  <si>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</si>
  <si>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</si>
  <si>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</si>
  <si>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</si>
  <si>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</si>
  <si>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</si>
  <si>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</si>
  <si>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</si>
  <si>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</si>
  <si>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</si>
  <si>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</si>
  <si>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</si>
  <si>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</si>
  <si>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</si>
  <si>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</si>
  <si>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</si>
  <si>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</si>
  <si>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</si>
  <si>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</si>
  <si>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</si>
  <si>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</si>
  <si>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</si>
  <si>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</si>
  <si>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</si>
  <si>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</si>
  <si>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</si>
  <si>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</si>
  <si>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</si>
  <si>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</si>
  <si>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</si>
  <si>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</si>
  <si>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</si>
  <si>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</si>
  <si>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</si>
  <si>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</si>
  <si>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</si>
  <si>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</si>
  <si>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</si>
  <si>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</si>
  <si>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</si>
  <si>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</si>
  <si>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</si>
  <si>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</si>
  <si>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</si>
  <si>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</si>
  <si>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</si>
  <si>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</si>
  <si>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</si>
  <si>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</si>
  <si>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</si>
  <si>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</si>
  <si>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</si>
  <si>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</si>
  <si>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</si>
  <si>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</si>
  <si>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</si>
  <si>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</si>
  <si>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</si>
  <si>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</si>
  <si>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</si>
  <si>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</si>
  <si>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</si>
  <si>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</si>
  <si>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</si>
  <si>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</si>
  <si>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</si>
  <si>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</si>
  <si>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</si>
  <si>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</si>
  <si>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</si>
  <si>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</si>
  <si>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</si>
  <si>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</si>
  <si>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</si>
  <si>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</si>
  <si>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</si>
  <si>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</si>
  <si>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</si>
  <si>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</si>
  <si>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</si>
  <si>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</si>
  <si>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</si>
  <si>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</si>
  <si>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</si>
  <si>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</si>
  <si>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</si>
  <si>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</si>
  <si>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</si>
  <si>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</si>
  <si>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</si>
  <si>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</si>
  <si>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</si>
  <si>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</si>
  <si>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</si>
  <si>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</si>
  <si>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</si>
  <si>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</si>
  <si>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</si>
  <si>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</si>
  <si>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</si>
  <si>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</si>
  <si>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</si>
  <si>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</si>
  <si>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</si>
  <si>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</si>
  <si>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</si>
  <si>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</si>
  <si>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</si>
  <si>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</si>
  <si>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</si>
  <si>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</si>
  <si>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</si>
  <si>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</si>
  <si>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</si>
  <si>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</si>
  <si>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</si>
  <si>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</si>
  <si>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</si>
  <si>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</si>
  <si>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</si>
  <si>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</si>
  <si>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</si>
  <si>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</si>
  <si>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</si>
  <si>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</si>
  <si>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</si>
  <si>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</si>
  <si>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</si>
  <si>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</si>
  <si>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</si>
  <si>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</si>
  <si>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</si>
  <si>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</si>
  <si>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</si>
  <si>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</si>
  <si>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</si>
  <si>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</si>
  <si>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</si>
  <si>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</si>
  <si>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</si>
  <si>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</si>
  <si>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</si>
  <si>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</si>
  <si>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</si>
  <si>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</si>
  <si>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</si>
  <si>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</si>
  <si>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</si>
  <si>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</si>
  <si>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</si>
  <si>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</si>
  <si>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</si>
  <si>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</si>
  <si>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</si>
  <si>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</si>
  <si>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</si>
  <si>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</si>
  <si>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</si>
  <si>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</si>
  <si>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</si>
  <si>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</si>
  <si>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</si>
  <si>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</si>
  <si>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</si>
  <si>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</si>
  <si>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</si>
  <si>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</si>
  <si>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</si>
  <si>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</si>
  <si>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</si>
  <si>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</si>
  <si>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</si>
  <si>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</si>
  <si>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</si>
  <si>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</si>
  <si>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</si>
  <si>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</si>
  <si>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</si>
  <si>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</si>
  <si>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</si>
  <si>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</si>
  <si>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</si>
  <si>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</si>
  <si>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</si>
  <si>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</si>
  <si>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</si>
  <si>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</si>
  <si>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</si>
  <si>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</si>
  <si>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</si>
  <si>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</si>
  <si>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</si>
  <si>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</si>
  <si>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</si>
  <si>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</si>
  <si>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</si>
  <si>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</si>
  <si>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</si>
  <si>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</si>
  <si>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</si>
  <si>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</si>
  <si>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</si>
  <si>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</si>
  <si>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</si>
  <si>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</si>
  <si>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</si>
  <si>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</si>
  <si>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</si>
  <si>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</si>
  <si>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</si>
  <si>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</si>
  <si>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</si>
  <si>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</si>
  <si>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</si>
  <si>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</si>
  <si>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</si>
  <si>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</si>
  <si>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</si>
  <si>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</si>
  <si>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</si>
  <si>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</si>
  <si>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</si>
  <si>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</si>
  <si>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</si>
  <si>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</si>
  <si>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</si>
  <si>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</si>
  <si>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</si>
  <si>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</si>
  <si>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</si>
  <si>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</si>
  <si>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</si>
  <si>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</si>
  <si>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</si>
  <si>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</si>
  <si>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</si>
  <si>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</si>
  <si>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</si>
  <si>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</si>
  <si>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</si>
  <si>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</si>
  <si>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</si>
  <si>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</si>
  <si>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</si>
  <si>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</si>
  <si>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</si>
  <si>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</si>
  <si>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</si>
  <si>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</si>
  <si>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</si>
  <si>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</si>
  <si>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</si>
  <si>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</si>
  <si>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</si>
  <si>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</si>
  <si>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</si>
  <si>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</si>
  <si>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</si>
  <si>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</si>
  <si>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</si>
  <si>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</si>
  <si>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</si>
  <si>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</si>
  <si>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</si>
  <si>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</si>
  <si>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</si>
  <si>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</si>
  <si>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</si>
  <si>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</si>
  <si>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</si>
  <si>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</si>
  <si>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</si>
  <si>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</si>
  <si>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</si>
  <si>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</si>
  <si>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</si>
  <si>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</si>
  <si>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</si>
  <si>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</si>
  <si>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</si>
  <si>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</si>
  <si>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</si>
  <si>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</si>
  <si>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</si>
  <si>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</si>
  <si>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</si>
  <si>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</si>
  <si>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</si>
  <si>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</si>
  <si>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</si>
  <si>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</si>
  <si>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</si>
  <si>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</si>
  <si>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</si>
  <si>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</si>
  <si>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</si>
  <si>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</si>
  <si>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</si>
  <si>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</si>
  <si>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</si>
  <si>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</si>
  <si>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</si>
  <si>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</si>
  <si>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</si>
  <si>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</si>
  <si>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</si>
  <si>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</si>
  <si>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</si>
  <si>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</si>
  <si>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</si>
  <si>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</si>
  <si>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</si>
  <si>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</si>
  <si>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</si>
  <si>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</si>
  <si>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</si>
  <si>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</si>
  <si>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</si>
  <si>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</si>
  <si>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</si>
  <si>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</si>
  <si>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</si>
  <si>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</si>
  <si>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</si>
  <si>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</si>
  <si>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</si>
  <si>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</si>
  <si>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</si>
  <si>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</si>
  <si>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</si>
  <si>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</si>
  <si>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</si>
  <si>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</si>
  <si>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</si>
  <si>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</si>
  <si>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</si>
  <si>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</si>
  <si>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</si>
  <si>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</si>
  <si>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</si>
  <si>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</si>
  <si>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</si>
  <si>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</si>
  <si>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</si>
  <si>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</si>
  <si>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</si>
  <si>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</si>
  <si>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</si>
  <si>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</si>
  <si>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</si>
  <si>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</si>
  <si>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</si>
  <si>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</si>
  <si>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</si>
  <si>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</si>
  <si>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</si>
  <si>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</si>
  <si>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</si>
  <si>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</si>
  <si>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</si>
  <si>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</si>
  <si>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</si>
  <si>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</si>
  <si>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</si>
  <si>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</si>
  <si>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</si>
  <si>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</si>
  <si>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</si>
  <si>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</si>
  <si>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</si>
  <si>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</si>
  <si>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</si>
  <si>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</si>
  <si>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</si>
  <si>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</si>
  <si>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</si>
  <si>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</si>
  <si>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</si>
  <si>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</si>
  <si>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</si>
  <si>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</si>
  <si>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</si>
  <si>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</si>
  <si>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</si>
  <si>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</si>
  <si>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</si>
  <si>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</si>
  <si>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</si>
  <si>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</si>
  <si>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</si>
  <si>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</si>
  <si>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</si>
  <si>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</si>
  <si>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</si>
  <si>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</si>
  <si>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</si>
  <si>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</si>
  <si>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</si>
  <si>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</si>
  <si>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</si>
  <si>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</si>
  <si>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</si>
  <si>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</si>
  <si>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</si>
  <si>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</si>
  <si>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</si>
  <si>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</si>
  <si>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</si>
  <si>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</si>
  <si>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</si>
  <si>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</si>
  <si>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</si>
  <si>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</si>
  <si>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</si>
  <si>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</si>
  <si>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</si>
  <si>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</si>
  <si>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</si>
  <si>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</si>
  <si>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</si>
  <si>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</si>
  <si>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</si>
  <si>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</si>
  <si>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</si>
  <si>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</si>
  <si>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</si>
  <si>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</si>
  <si>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</si>
  <si>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</si>
  <si>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</si>
  <si>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</si>
  <si>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</si>
  <si>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</si>
  <si>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</si>
  <si>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</si>
  <si>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</si>
  <si>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</si>
  <si>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</si>
  <si>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</si>
  <si>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</si>
  <si>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</si>
  <si>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</si>
  <si>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</si>
  <si>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</si>
  <si>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</si>
  <si>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</si>
  <si>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</si>
  <si>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</si>
  <si>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</si>
  <si>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</si>
  <si>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</si>
  <si>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</si>
  <si>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</si>
  <si>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</si>
  <si>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</si>
  <si>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</si>
  <si>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</si>
  <si>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</si>
  <si>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</si>
  <si>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</si>
  <si>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</si>
  <si>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</si>
  <si>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</si>
  <si>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</si>
  <si>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</si>
  <si>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</si>
  <si>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</si>
  <si>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</si>
  <si>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</si>
  <si>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</si>
  <si>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</si>
  <si>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</si>
  <si>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</si>
  <si>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</si>
  <si>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</si>
  <si>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</si>
  <si>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</si>
  <si>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</si>
  <si>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</si>
  <si>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</si>
  <si>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</si>
  <si>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</si>
  <si>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</si>
  <si>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</si>
  <si>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</si>
  <si>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</si>
  <si>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</si>
  <si>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</si>
  <si>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</si>
  <si>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</si>
  <si>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</si>
  <si>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</si>
  <si>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</si>
  <si>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</si>
  <si>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</si>
  <si>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</si>
  <si>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</si>
  <si>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</si>
  <si>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</si>
  <si>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</si>
  <si>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</si>
  <si>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</si>
  <si>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</si>
  <si>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</si>
  <si>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</si>
  <si>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</si>
  <si>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</si>
  <si>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</si>
  <si>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</si>
  <si>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</si>
  <si>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</si>
  <si>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</si>
  <si>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</si>
  <si>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</si>
  <si>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</si>
  <si>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</si>
  <si>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</si>
  <si>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</si>
  <si>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</si>
  <si>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</si>
  <si>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</si>
  <si>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</si>
  <si>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</si>
  <si>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</si>
  <si>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</si>
  <si>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</si>
  <si>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</si>
  <si>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</si>
  <si>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</si>
  <si>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</si>
  <si>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</si>
  <si>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</si>
  <si>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</si>
  <si>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</si>
  <si>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</si>
  <si>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</si>
  <si>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</si>
  <si>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</si>
  <si>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</si>
  <si>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</si>
  <si>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</si>
  <si>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</si>
  <si>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</si>
  <si>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</si>
  <si>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</si>
  <si>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</si>
  <si>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</si>
  <si>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</si>
  <si>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</si>
  <si>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</si>
  <si>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</si>
  <si>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</si>
  <si>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</si>
  <si>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</si>
  <si>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</si>
  <si>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</si>
  <si>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</si>
  <si>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</si>
  <si>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</si>
  <si>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</si>
  <si>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</si>
  <si>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</si>
  <si>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</si>
  <si>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</si>
  <si>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</si>
  <si>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</si>
  <si>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</si>
  <si>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</si>
  <si>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</si>
  <si>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</si>
  <si>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</si>
  <si>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</si>
  <si>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</si>
  <si>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</si>
  <si>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</si>
  <si>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</si>
  <si>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</si>
  <si>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</si>
  <si>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</si>
  <si>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</si>
  <si>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</si>
  <si>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</si>
  <si>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</si>
  <si>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</si>
  <si>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</si>
  <si>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</si>
  <si>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</si>
  <si>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</si>
  <si>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</si>
  <si>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</si>
  <si>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</si>
  <si>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</si>
  <si>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</si>
  <si>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</si>
  <si>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</si>
  <si>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</si>
  <si>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</si>
  <si>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</si>
  <si>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</si>
  <si>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</si>
  <si>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</si>
  <si>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</si>
  <si>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</si>
  <si>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</si>
  <si>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</si>
  <si>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</si>
  <si>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</si>
  <si>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</si>
  <si>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</si>
  <si>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</si>
  <si>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</si>
  <si>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</si>
  <si>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</si>
  <si>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</si>
  <si>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</si>
  <si>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</si>
  <si>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</si>
  <si>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</si>
  <si>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</si>
  <si>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</si>
  <si>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</si>
  <si>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</si>
  <si>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</si>
  <si>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</si>
  <si>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</si>
  <si>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</si>
  <si>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</si>
  <si>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</si>
  <si>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</si>
  <si>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</si>
  <si>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</si>
  <si>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</si>
  <si>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</si>
  <si>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</si>
  <si>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</si>
  <si>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</si>
  <si>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</si>
  <si>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</si>
  <si>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</si>
  <si>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</si>
  <si>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</si>
  <si>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</si>
  <si>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</si>
  <si>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</si>
  <si>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</si>
  <si>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</si>
  <si>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</si>
  <si>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</si>
  <si>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</si>
  <si>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</si>
  <si>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</si>
  <si>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</si>
  <si>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</si>
  <si>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</si>
  <si>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</si>
  <si>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</si>
  <si>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</si>
  <si>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</si>
  <si>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</si>
  <si>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</si>
  <si>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</si>
  <si>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</si>
  <si>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</si>
  <si>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</si>
  <si>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</si>
  <si>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</si>
  <si>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</si>
  <si>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</si>
  <si>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</si>
  <si>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</si>
  <si>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</si>
  <si>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</si>
  <si>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</si>
  <si>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</si>
  <si>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</si>
  <si>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</si>
  <si>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</si>
  <si>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</si>
  <si>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</si>
  <si>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</si>
  <si>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</si>
  <si>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</si>
  <si>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</si>
  <si>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</si>
  <si>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</si>
  <si>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</si>
  <si>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</si>
  <si>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</si>
  <si>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</si>
  <si>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</si>
  <si>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</si>
  <si>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</si>
  <si>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</si>
  <si>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</si>
  <si>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</si>
  <si>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</si>
  <si>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</si>
  <si>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</si>
  <si>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</si>
  <si>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</si>
  <si>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</si>
  <si>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</si>
  <si>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</si>
  <si>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</si>
  <si>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</si>
  <si>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</si>
  <si>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</si>
  <si>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</si>
  <si>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</si>
  <si>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</si>
  <si>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</si>
  <si>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</si>
  <si>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</si>
  <si>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</si>
  <si>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</si>
  <si>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</si>
  <si>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</si>
  <si>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</si>
  <si>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</si>
  <si>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</si>
  <si>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</si>
  <si>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</si>
  <si>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</si>
  <si>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</si>
  <si>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</si>
  <si>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</si>
  <si>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</si>
  <si>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</si>
  <si>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</si>
  <si>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</si>
  <si>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</si>
  <si>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</si>
  <si>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</si>
  <si>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</si>
  <si>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</si>
  <si>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</si>
  <si>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</si>
  <si>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</si>
  <si>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</si>
  <si>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</si>
  <si>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</si>
  <si>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</si>
  <si>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</si>
  <si>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</si>
  <si>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</si>
  <si>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</si>
  <si>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</si>
  <si>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</si>
  <si>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</si>
  <si>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</si>
  <si>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</si>
  <si>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</si>
  <si>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</si>
  <si>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</si>
  <si>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</si>
  <si>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</si>
  <si>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</si>
  <si>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</si>
  <si>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</si>
  <si>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</si>
  <si>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</si>
  <si>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</si>
  <si>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</si>
  <si>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</si>
  <si>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</si>
  <si>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</si>
  <si>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</si>
  <si>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</si>
  <si>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</si>
  <si>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</si>
  <si>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</si>
  <si>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</si>
  <si>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</si>
  <si>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</si>
  <si>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</si>
  <si>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</si>
  <si>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</si>
  <si>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</si>
  <si>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</si>
  <si>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</si>
  <si>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</si>
  <si>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</si>
  <si>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</si>
  <si>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</si>
  <si>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</si>
  <si>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</si>
  <si>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</si>
  <si>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</si>
  <si>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</si>
  <si>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</si>
  <si>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</si>
  <si>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</si>
  <si>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</si>
  <si>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</si>
  <si>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</si>
  <si>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</si>
  <si>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</si>
  <si>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</si>
  <si>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</si>
  <si>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</si>
  <si>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</si>
  <si>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</si>
  <si>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</si>
  <si>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</si>
  <si>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</si>
  <si>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</si>
  <si>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</si>
  <si>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</si>
  <si>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</si>
  <si>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</si>
  <si>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</si>
  <si>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</si>
  <si>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</si>
  <si>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</si>
  <si>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</si>
  <si>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</si>
  <si>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</si>
  <si>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</si>
  <si>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</si>
  <si>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</si>
  <si>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</si>
  <si>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</si>
  <si>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</si>
  <si>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</si>
  <si>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</si>
  <si>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</si>
  <si>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</si>
  <si>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</si>
  <si>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</si>
  <si>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</si>
  <si>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</si>
  <si>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</si>
  <si>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</si>
  <si>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</si>
  <si>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</si>
  <si>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</si>
  <si>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</si>
  <si>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</si>
  <si>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</si>
  <si>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</si>
  <si>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</si>
  <si>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</si>
  <si>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</si>
  <si>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</si>
  <si>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</si>
  <si>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</si>
  <si>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</si>
  <si>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</si>
  <si>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</si>
  <si>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</si>
  <si>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</si>
  <si>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</si>
  <si>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</si>
  <si>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</si>
  <si>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</si>
  <si>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</si>
  <si>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</si>
  <si>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</si>
  <si>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</si>
  <si>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</si>
  <si>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</si>
  <si>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</si>
  <si>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</si>
  <si>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</si>
  <si>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</si>
  <si>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</si>
  <si>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</si>
  <si>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</si>
  <si>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</si>
  <si>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</si>
  <si>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</si>
  <si>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</si>
  <si>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</si>
  <si>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</si>
  <si>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</si>
  <si>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</si>
  <si>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</si>
  <si>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</si>
  <si>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</si>
  <si>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</si>
  <si>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</si>
  <si>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</si>
  <si>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</si>
  <si>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</si>
  <si>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</si>
  <si>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</si>
  <si>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</si>
  <si>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</si>
  <si>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</si>
  <si>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</si>
  <si>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</si>
  <si>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</si>
  <si>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</si>
  <si>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</si>
  <si>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</si>
  <si>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</si>
  <si>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</si>
  <si>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</si>
  <si>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</si>
  <si>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</si>
  <si>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</si>
  <si>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</si>
  <si>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</si>
  <si>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</si>
  <si>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</si>
  <si>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</si>
  <si>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</si>
  <si>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</si>
  <si>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</si>
  <si>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</si>
  <si>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</si>
  <si>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</si>
  <si>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</si>
  <si>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</si>
  <si>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</si>
  <si>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</si>
  <si>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</si>
  <si>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</si>
  <si>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</si>
  <si>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</si>
  <si>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</si>
  <si>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</si>
  <si>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</si>
  <si>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</si>
  <si>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</si>
  <si>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</si>
  <si>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</si>
  <si>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</si>
  <si>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</si>
  <si>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</si>
  <si>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</si>
  <si>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</si>
  <si>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</si>
  <si>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</si>
  <si>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</si>
  <si>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</si>
  <si>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</si>
  <si>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</si>
  <si>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</si>
  <si>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</si>
  <si>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</si>
  <si>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</si>
  <si>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</si>
  <si>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</si>
  <si>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</si>
  <si>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</si>
  <si>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</si>
  <si>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</si>
  <si>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</si>
  <si>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</si>
  <si>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</si>
  <si>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</si>
  <si>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</si>
  <si>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</si>
  <si>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</si>
  <si>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</si>
  <si>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</si>
  <si>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</si>
  <si>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</si>
  <si>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</si>
  <si>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</si>
  <si>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</si>
  <si>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</si>
  <si>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</si>
  <si>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</si>
  <si>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</si>
  <si>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</si>
  <si>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</si>
  <si>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</si>
  <si>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</si>
  <si>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</si>
  <si>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</si>
  <si>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</si>
  <si>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</si>
  <si>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</si>
  <si>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</si>
  <si>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</si>
  <si>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</si>
  <si>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</si>
  <si>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</si>
  <si>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</si>
  <si>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</si>
  <si>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</si>
  <si>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</si>
  <si>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</si>
  <si>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</si>
  <si>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</si>
  <si>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</si>
  <si>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</si>
  <si>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</si>
  <si>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</si>
  <si>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</si>
  <si>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</si>
  <si>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</si>
  <si>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</si>
  <si>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</si>
  <si>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</si>
  <si>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</si>
  <si>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</si>
  <si>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</si>
  <si>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</si>
  <si>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</si>
  <si>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</si>
  <si>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</si>
  <si>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</si>
  <si>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</si>
  <si>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</si>
  <si>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</si>
  <si>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</si>
  <si>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</si>
  <si>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</si>
  <si>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</si>
  <si>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</si>
  <si>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</si>
  <si>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</si>
  <si>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</si>
  <si>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</si>
  <si>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</si>
  <si>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</si>
  <si>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</si>
  <si>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</si>
  <si>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</si>
  <si>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</si>
  <si>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</si>
  <si>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</si>
  <si>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</si>
  <si>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</si>
  <si>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</si>
  <si>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</si>
  <si>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</si>
  <si>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</si>
  <si>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</si>
  <si>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</si>
  <si>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</si>
  <si>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</si>
  <si>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</si>
  <si>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</si>
  <si>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</si>
  <si>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</si>
  <si>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</si>
  <si>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</si>
  <si>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</si>
  <si>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</si>
  <si>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</si>
  <si>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</si>
  <si>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</si>
  <si>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</si>
  <si>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</si>
  <si>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</si>
  <si>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</si>
  <si>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</si>
  <si>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</si>
  <si>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</si>
  <si>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</si>
  <si>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</si>
  <si>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</si>
  <si>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</si>
  <si>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</si>
  <si>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</si>
  <si>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</si>
  <si>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</si>
  <si>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</si>
  <si>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</si>
  <si>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</si>
  <si>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</si>
  <si>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</si>
  <si>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</si>
  <si>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</si>
  <si>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</si>
  <si>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</si>
  <si>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</si>
  <si>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</si>
  <si>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</si>
  <si>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</si>
  <si>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</si>
  <si>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</si>
  <si>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</si>
  <si>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</si>
  <si>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</si>
  <si>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</si>
  <si>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</si>
  <si>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</si>
  <si>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</si>
  <si>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</si>
  <si>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</si>
  <si>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</si>
  <si>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</si>
  <si>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</si>
  <si>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</si>
  <si>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</si>
  <si>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</si>
  <si>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</si>
  <si>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</si>
  <si>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</si>
  <si>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</si>
  <si>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</si>
  <si>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</si>
  <si>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</si>
  <si>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</si>
  <si>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</si>
  <si>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</si>
  <si>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</si>
  <si>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</si>
  <si>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</si>
  <si>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</si>
  <si>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</si>
  <si>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</si>
  <si>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</si>
  <si>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</si>
  <si>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</si>
  <si>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</si>
  <si>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</si>
  <si>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</si>
  <si>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</si>
  <si>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</si>
  <si>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</si>
  <si>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</si>
  <si>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</si>
  <si>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</si>
  <si>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</si>
  <si>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</si>
  <si>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</si>
  <si>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</si>
  <si>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</si>
  <si>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</si>
  <si>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</si>
  <si>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</si>
  <si>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</si>
  <si>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</si>
  <si>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</si>
  <si>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</si>
  <si>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</si>
  <si>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</si>
  <si>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</si>
  <si>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</si>
  <si>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</si>
  <si>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</si>
  <si>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</si>
  <si>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</si>
  <si>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</si>
  <si>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</si>
  <si>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</si>
  <si>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</si>
  <si>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</si>
  <si>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</si>
  <si>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</si>
  <si>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</si>
  <si>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</si>
  <si>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</si>
  <si>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</si>
  <si>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</si>
  <si>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</si>
  <si>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</si>
  <si>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</si>
  <si>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</si>
  <si>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</si>
  <si>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</si>
  <si>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</si>
  <si>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</si>
  <si>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</si>
  <si>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</si>
  <si>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</si>
  <si>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</si>
  <si>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</si>
  <si>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</si>
  <si>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</si>
  <si>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</si>
  <si>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</si>
  <si>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</si>
  <si>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</si>
  <si>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</si>
  <si>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</si>
  <si>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</si>
  <si>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</si>
  <si>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</si>
  <si>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</si>
  <si>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</si>
  <si>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</si>
  <si>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</si>
  <si>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</si>
  <si>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</si>
  <si>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</si>
  <si>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</si>
  <si>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</si>
  <si>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</si>
  <si>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</si>
  <si>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</si>
  <si>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</si>
  <si>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</si>
  <si>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</si>
  <si>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</si>
  <si>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</si>
  <si>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</si>
  <si>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</si>
  <si>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</si>
  <si>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</si>
  <si>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</si>
  <si>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</si>
  <si>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</si>
  <si>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</si>
  <si>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</si>
  <si>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</si>
  <si>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</si>
  <si>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</si>
  <si>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</si>
  <si>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</si>
  <si>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</si>
  <si>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</si>
  <si>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</si>
  <si>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</si>
  <si>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</si>
  <si>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</si>
  <si>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</si>
  <si>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</si>
  <si>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</si>
  <si>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</si>
  <si>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</si>
  <si>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</si>
  <si>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</si>
  <si>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</si>
  <si>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</si>
  <si>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</si>
  <si>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</si>
  <si>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</si>
  <si>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</si>
  <si>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</si>
  <si>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</si>
  <si>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</si>
  <si>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</si>
  <si>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</si>
  <si>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</si>
  <si>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</si>
  <si>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</si>
  <si>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</si>
  <si>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</si>
  <si>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</si>
  <si>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</si>
  <si>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</si>
  <si>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</si>
  <si>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</si>
  <si>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</si>
  <si>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</si>
  <si>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</si>
  <si>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</si>
  <si>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</si>
  <si>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</si>
  <si>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</si>
  <si>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</si>
  <si>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</si>
  <si>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</si>
  <si>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</si>
  <si>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</si>
  <si>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</si>
  <si>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</si>
  <si>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</si>
  <si>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</si>
  <si>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</si>
  <si>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</si>
  <si>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</si>
  <si>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</si>
  <si>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</si>
  <si>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</si>
  <si>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</si>
  <si>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</si>
  <si>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</si>
  <si>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</si>
  <si>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</si>
  <si>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</si>
  <si>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</si>
  <si>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</si>
  <si>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</si>
  <si>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</si>
  <si>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</si>
  <si>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</si>
  <si>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</si>
  <si>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</si>
  <si>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</si>
  <si>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</si>
  <si>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</si>
  <si>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</si>
  <si>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</si>
  <si>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</si>
  <si>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</si>
  <si>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</si>
  <si>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</si>
  <si>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</si>
  <si>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</si>
  <si>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</si>
  <si>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</si>
  <si>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</si>
  <si>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</si>
  <si>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</si>
  <si>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</si>
  <si>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</si>
  <si>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</si>
  <si>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</si>
  <si>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</si>
  <si>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</si>
  <si>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</si>
  <si>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</si>
  <si>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</si>
  <si>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</si>
  <si>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</si>
  <si>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</si>
  <si>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</si>
  <si>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</si>
  <si>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</si>
  <si>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</si>
  <si>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</si>
  <si>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</si>
  <si>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</si>
  <si>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</si>
  <si>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</si>
  <si>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</si>
  <si>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</si>
  <si>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</si>
  <si>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</si>
  <si>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</si>
  <si>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</si>
  <si>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</si>
  <si>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</si>
  <si>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</si>
  <si>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</si>
  <si>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</si>
  <si>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</si>
  <si>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</si>
  <si>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</si>
  <si>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</si>
  <si>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</si>
  <si>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</si>
  <si>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</si>
  <si>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</si>
  <si>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</si>
  <si>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</si>
  <si>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</si>
  <si>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</si>
  <si>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</si>
  <si>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</si>
  <si>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</si>
  <si>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</si>
  <si>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</si>
  <si>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</si>
  <si>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</si>
  <si>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</si>
  <si>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</si>
  <si>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</si>
  <si>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</si>
  <si>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</si>
  <si>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</si>
  <si>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</si>
  <si>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</si>
  <si>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</si>
  <si>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</si>
  <si>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</si>
  <si>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</si>
  <si>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</si>
  <si>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</si>
  <si>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</si>
  <si>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</si>
  <si>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</si>
  <si>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</si>
  <si>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</si>
  <si>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</si>
  <si>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</si>
  <si>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</si>
  <si>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</si>
  <si>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</si>
  <si>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</si>
  <si>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</si>
  <si>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</si>
  <si>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</si>
  <si>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</si>
  <si>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</si>
  <si>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</si>
  <si>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</si>
  <si>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</si>
  <si>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</si>
  <si>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</si>
  <si>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</si>
  <si>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</si>
  <si>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</si>
  <si>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</si>
  <si>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</si>
  <si>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</si>
  <si>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</si>
  <si>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</si>
  <si>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</si>
  <si>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</si>
  <si>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</si>
  <si>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</si>
  <si>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</si>
  <si>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</si>
  <si>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</si>
  <si>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</si>
  <si>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</si>
  <si>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</si>
  <si>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</si>
  <si>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</si>
  <si>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</si>
  <si>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</si>
  <si>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</si>
  <si>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</si>
  <si>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</si>
  <si>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</si>
  <si>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</si>
  <si>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</si>
  <si>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</si>
  <si>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</si>
  <si>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</si>
  <si>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</si>
  <si>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</si>
  <si>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</si>
  <si>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</si>
  <si>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</si>
  <si>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</si>
  <si>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</si>
  <si>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</si>
  <si>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</si>
  <si>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</si>
  <si>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</si>
  <si>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</si>
  <si>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</si>
  <si>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</si>
  <si>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</si>
  <si>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</si>
  <si>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</si>
  <si>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</si>
  <si>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</si>
  <si>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</si>
  <si>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</si>
  <si>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</si>
  <si>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</si>
  <si>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</si>
  <si>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</si>
  <si>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</si>
  <si>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</si>
  <si>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</si>
  <si>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</si>
  <si>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</si>
  <si>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</si>
  <si>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</si>
  <si>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</si>
  <si>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</si>
  <si>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</si>
  <si>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</si>
  <si>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</si>
  <si>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</si>
  <si>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</si>
  <si>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</si>
  <si>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</si>
  <si>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</si>
  <si>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</si>
  <si>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</si>
  <si>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</si>
  <si>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</si>
  <si>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</si>
  <si>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</si>
  <si>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</si>
  <si>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</si>
  <si>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</si>
  <si>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</si>
  <si>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</si>
  <si>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</si>
  <si>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</si>
  <si>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</si>
  <si>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</si>
  <si>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</si>
  <si>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</si>
  <si>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</si>
  <si>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</si>
  <si>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</si>
  <si>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</si>
  <si>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</si>
  <si>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</si>
  <si>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</si>
  <si>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</si>
  <si>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</si>
  <si>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</si>
  <si>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</si>
  <si>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</si>
  <si>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</si>
  <si>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</si>
  <si>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</si>
  <si>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</si>
  <si>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</si>
  <si>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</si>
  <si>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</si>
  <si>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</si>
  <si>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</si>
  <si>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</si>
  <si>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</si>
  <si>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</si>
  <si>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</si>
  <si>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</si>
  <si>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</si>
  <si>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</si>
  <si>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</si>
  <si>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</si>
  <si>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</si>
  <si>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</si>
  <si>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</si>
  <si>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</si>
  <si>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</si>
  <si>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</si>
  <si>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</si>
  <si>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</si>
  <si>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</si>
  <si>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</si>
  <si>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</si>
  <si>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</si>
  <si>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</si>
  <si>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</si>
  <si>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</si>
  <si>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</si>
  <si>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</si>
  <si>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</si>
  <si>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</si>
  <si>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</si>
  <si>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</si>
  <si>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</si>
  <si>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</si>
  <si>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</si>
  <si>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</si>
  <si>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</si>
  <si>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</si>
  <si>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</si>
  <si>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</si>
  <si>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</si>
  <si>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</si>
  <si>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</si>
  <si>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</si>
  <si>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</si>
  <si>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</si>
  <si>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</si>
  <si>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</si>
  <si>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</si>
  <si>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</si>
  <si>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</si>
  <si>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</si>
  <si>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</si>
  <si>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</si>
  <si>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</si>
  <si>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</si>
  <si>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</si>
  <si>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</si>
  <si>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</si>
  <si>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</si>
  <si>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</si>
  <si>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</si>
  <si>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</si>
  <si>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</si>
  <si>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</si>
  <si>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</si>
  <si>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</si>
  <si>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</si>
  <si>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</si>
  <si>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</si>
  <si>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</si>
  <si>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</si>
  <si>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</si>
  <si>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</si>
  <si>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</si>
  <si>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</si>
  <si>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</si>
  <si>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</si>
  <si>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</si>
  <si>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</si>
  <si>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</si>
  <si>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</si>
  <si>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</si>
  <si>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</si>
  <si>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</si>
  <si>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</si>
  <si>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</si>
  <si>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</si>
  <si>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</si>
  <si>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</si>
  <si>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</si>
  <si>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</si>
  <si>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</si>
  <si>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</si>
  <si>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</si>
  <si>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</si>
  <si>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</si>
  <si>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</si>
  <si>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</si>
  <si>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</si>
  <si>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</si>
  <si>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</si>
  <si>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</si>
  <si>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</si>
  <si>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</si>
  <si>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</si>
  <si>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</si>
  <si>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</si>
  <si>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</si>
  <si>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</si>
  <si>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</si>
  <si>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</si>
  <si>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</si>
  <si>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</si>
  <si>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</si>
  <si>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</si>
  <si>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</si>
  <si>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</si>
  <si>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</si>
  <si>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</si>
  <si>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</si>
  <si>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</si>
  <si>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</si>
  <si>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</si>
  <si>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</si>
  <si>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</si>
  <si>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</si>
  <si>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</si>
  <si>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</si>
  <si>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</si>
  <si>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</si>
  <si>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</si>
  <si>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</si>
  <si>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</si>
  <si>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</si>
  <si>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</si>
  <si>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</si>
  <si>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</si>
  <si>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</si>
  <si>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</si>
  <si>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</si>
  <si>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</si>
  <si>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</si>
  <si>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</si>
  <si>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</si>
  <si>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</si>
  <si>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</si>
  <si>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</si>
  <si>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</si>
  <si>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</si>
  <si>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</si>
  <si>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</si>
  <si>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</si>
  <si>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</si>
  <si>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</si>
  <si>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</si>
  <si>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</si>
  <si>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</si>
  <si>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</si>
  <si>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</si>
  <si>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</si>
  <si>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</si>
  <si>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</si>
  <si>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</si>
  <si>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</si>
  <si>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</si>
  <si>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</si>
  <si>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</si>
  <si>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</si>
  <si>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</si>
  <si>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</si>
  <si>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</si>
  <si>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</si>
  <si>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</si>
  <si>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</si>
  <si>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</si>
  <si>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</si>
  <si>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</si>
  <si>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</si>
  <si>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</si>
  <si>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</si>
  <si>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</si>
  <si>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</si>
  <si>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</si>
  <si>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</si>
  <si>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</si>
  <si>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</si>
  <si>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</si>
  <si>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</si>
  <si>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</si>
  <si>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</si>
  <si>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</si>
  <si>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</si>
  <si>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</si>
  <si>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</si>
  <si>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</si>
  <si>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</si>
  <si>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</si>
  <si>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</si>
  <si>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</si>
  <si>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</si>
  <si>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</si>
  <si>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</si>
  <si>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</si>
  <si>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</si>
  <si>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</si>
  <si>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</si>
  <si>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</si>
  <si>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</si>
  <si>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</si>
  <si>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</si>
  <si>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</si>
  <si>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</si>
  <si>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</si>
  <si>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</si>
  <si>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</si>
  <si>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</si>
  <si>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</si>
  <si>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</si>
  <si>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</si>
  <si>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</si>
  <si>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</si>
  <si>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</si>
  <si>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</si>
  <si>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</si>
  <si>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</si>
  <si>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</si>
  <si>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</si>
  <si>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</si>
  <si>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</si>
  <si>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</si>
  <si>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</si>
  <si>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</si>
  <si>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</si>
  <si>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</si>
  <si>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</si>
  <si>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</si>
  <si>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</si>
  <si>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</si>
  <si>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</si>
  <si>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</si>
  <si>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</si>
  <si>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</si>
  <si>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</si>
  <si>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</si>
  <si>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</si>
  <si>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</si>
  <si>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</si>
  <si>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</si>
  <si>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</si>
  <si>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</si>
  <si>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</si>
  <si>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</si>
  <si>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</si>
  <si>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</si>
  <si>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</si>
  <si>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</si>
  <si>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</si>
  <si>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</si>
  <si>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</si>
  <si>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</si>
  <si>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</si>
  <si>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</si>
  <si>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</si>
  <si>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</si>
  <si>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</si>
  <si>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</si>
  <si>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</si>
  <si>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</si>
  <si>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</si>
  <si>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</si>
  <si>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</si>
  <si>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</si>
  <si>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</si>
  <si>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</si>
  <si>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</si>
  <si>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</si>
  <si>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</si>
  <si>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</si>
  <si>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</si>
  <si>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</si>
  <si>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</si>
  <si>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</si>
  <si>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</si>
  <si>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</si>
  <si>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</si>
  <si>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</si>
  <si>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</si>
  <si>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</si>
  <si>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</si>
  <si>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</si>
  <si>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</si>
  <si>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</si>
  <si>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</si>
  <si>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</si>
  <si>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</si>
  <si>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</si>
  <si>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</si>
  <si>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</si>
  <si>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</si>
  <si>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</si>
  <si>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</si>
  <si>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</si>
  <si>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</si>
  <si>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</si>
  <si>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</si>
  <si>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</si>
  <si>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</si>
  <si>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</si>
  <si>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</si>
  <si>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</si>
  <si>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</si>
  <si>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</si>
  <si>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</si>
  <si>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</si>
  <si>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</si>
  <si>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</si>
  <si>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</si>
  <si>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</si>
  <si>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</si>
  <si>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</si>
  <si>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</si>
  <si>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</si>
  <si>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</si>
  <si>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</si>
  <si>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</si>
  <si>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</si>
  <si>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</si>
  <si>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</si>
  <si>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</si>
  <si>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</si>
  <si>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</si>
  <si>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</si>
  <si>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</si>
  <si>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</si>
  <si>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</si>
  <si>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</si>
  <si>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</si>
  <si>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</si>
  <si>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</si>
  <si>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</si>
  <si>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</si>
  <si>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</si>
  <si>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</si>
  <si>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</si>
  <si>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</si>
  <si>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</si>
  <si>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</si>
  <si>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</si>
  <si>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</si>
  <si>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</si>
  <si>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</si>
  <si>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</si>
  <si>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</si>
  <si>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</si>
  <si>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</si>
  <si>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</si>
  <si>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</si>
  <si>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</si>
  <si>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</si>
  <si>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</si>
  <si>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</si>
  <si>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</si>
  <si>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</si>
  <si>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</si>
  <si>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</si>
  <si>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</si>
  <si>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</si>
  <si>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</si>
  <si>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</si>
  <si>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</si>
  <si>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</si>
  <si>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</si>
  <si>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</si>
  <si>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</si>
  <si>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</si>
  <si>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</si>
  <si>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</si>
  <si>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</si>
  <si>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</si>
  <si>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</si>
  <si>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</si>
  <si>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</si>
  <si>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</si>
  <si>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</si>
  <si>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</si>
  <si>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</si>
  <si>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</si>
  <si>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</si>
  <si>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</si>
  <si>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</si>
  <si>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</si>
  <si>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</si>
  <si>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</si>
  <si>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</si>
  <si>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</si>
  <si>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</si>
  <si>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</si>
  <si>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</si>
  <si>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</si>
  <si>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</si>
  <si>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</si>
  <si>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</si>
  <si>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</si>
  <si>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</si>
  <si>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</si>
  <si>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</si>
  <si>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</si>
  <si>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</si>
  <si>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</si>
  <si>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</si>
  <si>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</si>
  <si>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</si>
  <si>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</si>
  <si>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</si>
  <si>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</si>
  <si>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</si>
  <si>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</si>
  <si>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</si>
  <si>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</si>
  <si>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</si>
  <si>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</si>
  <si>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</si>
  <si>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</si>
  <si>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</si>
  <si>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</si>
  <si>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</si>
  <si>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</si>
  <si>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</si>
  <si>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</si>
  <si>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</si>
  <si>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</si>
  <si>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</si>
  <si>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</si>
  <si>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</si>
  <si>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</si>
  <si>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</si>
  <si>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</si>
  <si>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</si>
  <si>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</si>
  <si>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</si>
  <si>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</si>
  <si>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</si>
  <si>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</si>
  <si>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</si>
  <si>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</si>
  <si>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</si>
  <si>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</si>
  <si>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</si>
  <si>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</si>
  <si>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</si>
  <si>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</si>
  <si>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</si>
  <si>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</si>
  <si>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</si>
  <si>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</si>
  <si>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</si>
  <si>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</si>
  <si>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</si>
  <si>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</si>
  <si>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</si>
  <si>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</si>
  <si>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</si>
  <si>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</si>
  <si>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</si>
  <si>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</si>
  <si>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</si>
  <si>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</si>
  <si>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</si>
  <si>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</si>
  <si>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</si>
  <si>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</si>
  <si>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</si>
  <si>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</si>
  <si>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</si>
  <si>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</si>
  <si>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</si>
  <si>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</si>
  <si>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</si>
  <si>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</si>
  <si>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</si>
  <si>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</si>
  <si>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</si>
  <si>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</si>
  <si>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</si>
  <si>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</si>
  <si>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</si>
  <si>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</si>
  <si>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</si>
  <si>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</si>
  <si>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</si>
  <si>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</si>
  <si>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</si>
  <si>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</si>
  <si>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</si>
  <si>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</si>
  <si>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</si>
  <si>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</si>
  <si>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</si>
  <si>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</si>
  <si>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</si>
  <si>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</si>
  <si>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</si>
  <si>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</si>
  <si>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</si>
  <si>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</si>
  <si>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</si>
  <si>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</si>
  <si>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</si>
  <si>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</si>
  <si>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</si>
  <si>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</si>
  <si>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</si>
  <si>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</si>
  <si>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</si>
  <si>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</si>
  <si>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</si>
  <si>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</si>
  <si>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</si>
  <si>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</si>
  <si>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</si>
  <si>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</si>
  <si>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</si>
  <si>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</si>
  <si>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</si>
  <si>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</si>
  <si>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</si>
  <si>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</si>
  <si>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</si>
  <si>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</si>
  <si>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</si>
  <si>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</si>
  <si>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</si>
  <si>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</si>
  <si>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</si>
  <si>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</si>
  <si>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</si>
  <si>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</si>
  <si>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</si>
  <si>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</si>
  <si>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</si>
  <si>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</si>
  <si>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</si>
  <si>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</si>
  <si>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</si>
  <si>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</si>
  <si>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</si>
  <si>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</si>
  <si>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</si>
  <si>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</si>
  <si>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</si>
  <si>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</si>
  <si>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</si>
  <si>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</si>
  <si>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</si>
  <si>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</si>
  <si>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</si>
  <si>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</si>
  <si>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</si>
  <si>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</si>
  <si>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</si>
  <si>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</si>
  <si>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</si>
  <si>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</si>
  <si>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</si>
  <si>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</si>
  <si>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</si>
  <si>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</si>
  <si>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</si>
  <si>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</si>
  <si>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</si>
  <si>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</si>
  <si>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</si>
  <si>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</si>
  <si>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</si>
  <si>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</si>
  <si>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</si>
  <si>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</si>
  <si>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</si>
  <si>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</si>
  <si>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</si>
  <si>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</si>
  <si>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</si>
  <si>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</si>
  <si>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</si>
  <si>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</si>
  <si>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</si>
  <si>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</si>
  <si>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</si>
  <si>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</si>
  <si>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</si>
  <si>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</si>
  <si>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</si>
  <si>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</si>
  <si>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</si>
  <si>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</si>
  <si>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</si>
  <si>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</si>
  <si>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</si>
  <si>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</si>
  <si>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</si>
  <si>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</si>
  <si>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</si>
  <si>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</si>
  <si>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</si>
  <si>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</si>
  <si>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</si>
  <si>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</si>
  <si>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</si>
  <si>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</si>
  <si>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</si>
  <si>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</si>
  <si>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</si>
  <si>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</si>
  <si>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</si>
  <si>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</si>
  <si>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</si>
  <si>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</si>
  <si>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</si>
  <si>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</si>
  <si>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</si>
  <si>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</si>
  <si>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</si>
  <si>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</si>
  <si>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</si>
  <si>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</si>
  <si>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</si>
  <si>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</si>
  <si>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</si>
  <si>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</si>
  <si>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</si>
  <si>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</si>
  <si>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</si>
  <si>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</si>
  <si>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</si>
  <si>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</si>
  <si>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</si>
  <si>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</si>
  <si>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</si>
  <si>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</si>
  <si>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</si>
  <si>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</si>
  <si>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</si>
  <si>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</si>
  <si>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</si>
  <si>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</si>
  <si>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</si>
  <si>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</si>
  <si>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</si>
  <si>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</si>
  <si>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</si>
  <si>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</si>
  <si>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</si>
  <si>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</si>
  <si>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</si>
  <si>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</si>
  <si>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</si>
  <si>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</si>
  <si>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</si>
  <si>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</si>
  <si>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</si>
  <si>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</si>
  <si>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</si>
  <si>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</si>
  <si>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</si>
  <si>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</si>
  <si>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</si>
  <si>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</si>
  <si>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</si>
  <si>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</si>
  <si>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</si>
  <si>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</si>
  <si>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</si>
  <si>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</si>
  <si>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</si>
  <si>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</si>
  <si>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</si>
  <si>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</si>
  <si>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</si>
  <si>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</si>
  <si>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</si>
  <si>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</si>
  <si>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</si>
  <si>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</si>
  <si>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</si>
  <si>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</si>
  <si>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</si>
  <si>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</si>
  <si>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</si>
  <si>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</si>
  <si>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</si>
  <si>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</si>
  <si>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</si>
  <si>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</si>
  <si>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</si>
  <si>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</si>
  <si>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</si>
  <si>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</si>
  <si>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</si>
  <si>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</si>
  <si>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</si>
  <si>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</si>
  <si>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</si>
  <si>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</si>
  <si>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</si>
  <si>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</si>
  <si>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</si>
  <si>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</si>
  <si>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</si>
  <si>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</si>
  <si>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</si>
  <si>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</si>
  <si>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</si>
  <si>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</si>
  <si>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</si>
  <si>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</si>
  <si>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</si>
  <si>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</si>
  <si>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</si>
  <si>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</si>
  <si>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</si>
  <si>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</si>
  <si>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</si>
  <si>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</si>
  <si>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</si>
  <si>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</si>
  <si>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</si>
  <si>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</si>
  <si>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</si>
  <si>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</si>
  <si>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</si>
  <si>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</si>
  <si>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</si>
  <si>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</si>
  <si>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</si>
  <si>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</si>
  <si>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</si>
  <si>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</si>
  <si>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</si>
  <si>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</si>
  <si>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</si>
  <si>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</si>
  <si>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</si>
  <si>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</si>
  <si>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</si>
  <si>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</si>
  <si>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</si>
  <si>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</si>
  <si>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</si>
  <si>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</si>
  <si>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</si>
  <si>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</si>
  <si>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</si>
  <si>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</si>
  <si>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</si>
  <si>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</si>
  <si>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</si>
  <si>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</si>
  <si>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</si>
  <si>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</si>
  <si>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</si>
  <si>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</si>
  <si>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</si>
  <si>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</si>
  <si>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</si>
  <si>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</si>
  <si>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</si>
  <si>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</si>
  <si>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</si>
  <si>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</si>
  <si>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</si>
  <si>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</si>
  <si>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</si>
  <si>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</si>
  <si>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</si>
  <si>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</si>
  <si>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</si>
  <si>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</si>
  <si>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</si>
  <si>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</si>
  <si>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</si>
  <si>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</si>
  <si>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</si>
  <si>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</si>
  <si>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</si>
  <si>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</si>
  <si>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</si>
  <si>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</si>
  <si>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</si>
  <si>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</si>
  <si>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</si>
  <si>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</si>
  <si>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</si>
  <si>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</si>
  <si>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</si>
  <si>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</si>
  <si>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</si>
  <si>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</si>
  <si>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</si>
  <si>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</si>
  <si>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</si>
  <si>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</si>
  <si>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</si>
  <si>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</si>
  <si>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</si>
  <si>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</si>
  <si>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</si>
  <si>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</si>
  <si>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</si>
  <si>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</si>
  <si>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</si>
  <si>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</si>
  <si>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</si>
  <si>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</si>
  <si>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</si>
  <si>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</si>
  <si>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</si>
  <si>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</si>
  <si>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</si>
  <si>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</si>
  <si>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</si>
  <si>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</si>
  <si>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</si>
  <si>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</si>
  <si>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</si>
  <si>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</si>
  <si>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</si>
  <si>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</si>
  <si>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</si>
  <si>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</si>
  <si>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</si>
  <si>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</si>
  <si>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</si>
  <si>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</si>
  <si>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</si>
  <si>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</si>
  <si>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</si>
  <si>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</si>
  <si>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</si>
  <si>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</si>
  <si>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</si>
  <si>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</si>
  <si>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</si>
  <si>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</si>
  <si>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</si>
  <si>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</si>
  <si>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</si>
  <si>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</si>
  <si>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</si>
  <si>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</si>
  <si>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</si>
  <si>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</si>
  <si>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</si>
  <si>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</si>
  <si>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</si>
  <si>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</si>
  <si>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</si>
  <si>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</si>
  <si>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</si>
  <si>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</si>
  <si>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</si>
  <si>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</si>
  <si>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</si>
  <si>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</si>
  <si>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</si>
  <si>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</si>
  <si>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</si>
  <si>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</si>
  <si>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</si>
  <si>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</si>
  <si>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</si>
  <si>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</si>
  <si>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</si>
  <si>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</si>
  <si>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</si>
  <si>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</si>
  <si>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</si>
  <si>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</si>
  <si>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</si>
  <si>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</si>
  <si>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</si>
  <si>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</si>
  <si>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</si>
  <si>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</si>
  <si>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</si>
  <si>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</si>
  <si>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</si>
  <si>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</si>
  <si>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</si>
  <si>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</si>
  <si>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</si>
  <si>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</si>
  <si>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</si>
  <si>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</si>
  <si>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</si>
  <si>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</si>
  <si>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</si>
  <si>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</si>
  <si>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</si>
  <si>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</si>
  <si>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</si>
  <si>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</si>
  <si>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</si>
  <si>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</si>
  <si>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</si>
  <si>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</si>
  <si>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</si>
  <si>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</si>
  <si>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</si>
  <si>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</si>
  <si>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</si>
  <si>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</si>
  <si>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</si>
  <si>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</si>
  <si>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</si>
  <si>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</si>
  <si>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</si>
  <si>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</si>
  <si>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</si>
  <si>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</si>
  <si>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</si>
  <si>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</si>
  <si>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</si>
  <si>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</si>
  <si>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</si>
  <si>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</si>
  <si>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</si>
  <si>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</si>
  <si>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</si>
  <si>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</si>
  <si>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</si>
  <si>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</si>
  <si>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</si>
  <si>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</si>
  <si>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</si>
  <si>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</si>
  <si>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</si>
  <si>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</si>
  <si>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</si>
  <si>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</si>
  <si>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</si>
  <si>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</si>
  <si>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</si>
  <si>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</si>
  <si>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</si>
  <si>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</si>
  <si>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</si>
  <si>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</si>
  <si>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</si>
  <si>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</si>
  <si>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</si>
  <si>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</si>
  <si>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</si>
  <si>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</si>
  <si>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</si>
  <si>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</si>
  <si>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</si>
  <si>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</si>
  <si>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</si>
  <si>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</si>
  <si>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</si>
  <si>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</si>
  <si>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</si>
  <si>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</si>
  <si>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</si>
  <si>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</si>
  <si>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</si>
  <si>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</si>
  <si>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</si>
  <si>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</si>
  <si>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</si>
  <si>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</si>
  <si>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</si>
  <si>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</si>
  <si>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</si>
  <si>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</si>
  <si>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</si>
  <si>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</si>
  <si>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</si>
  <si>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</si>
  <si>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</si>
  <si>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</si>
  <si>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</si>
  <si>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</si>
  <si>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</si>
  <si>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</si>
  <si>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</si>
  <si>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</si>
  <si>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</si>
  <si>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</si>
  <si>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</si>
  <si>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</si>
  <si>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</si>
  <si>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</si>
  <si>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</si>
  <si>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</si>
  <si>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</si>
  <si>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</si>
  <si>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</si>
  <si>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</si>
  <si>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</si>
  <si>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</si>
  <si>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</si>
  <si>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</si>
  <si>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</si>
  <si>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</si>
  <si>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</si>
  <si>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</si>
  <si>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</si>
  <si>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</si>
  <si>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</si>
  <si>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</si>
  <si>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</si>
  <si>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</si>
  <si>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</si>
  <si>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</si>
  <si>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</si>
  <si>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</si>
  <si>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</si>
  <si>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</si>
  <si>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</si>
  <si>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</si>
  <si>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</si>
  <si>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</si>
  <si>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</si>
  <si>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</si>
  <si>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</si>
  <si>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</si>
  <si>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</si>
  <si>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</si>
  <si>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</si>
  <si>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</si>
  <si>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</si>
  <si>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</si>
  <si>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</si>
  <si>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</si>
  <si>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</si>
  <si>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</si>
  <si>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</si>
  <si>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</si>
  <si>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</si>
  <si>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</si>
  <si>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</si>
  <si>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</si>
  <si>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</si>
  <si>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</si>
  <si>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</si>
  <si>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</si>
  <si>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</si>
  <si>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</si>
  <si>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</si>
  <si>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</si>
  <si>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</si>
  <si>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</si>
  <si>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</si>
  <si>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</si>
  <si>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</si>
  <si>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</si>
  <si>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</si>
  <si>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</si>
  <si>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</si>
  <si>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</si>
  <si>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</si>
  <si>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</si>
  <si>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</si>
  <si>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</si>
  <si>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</si>
  <si>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</si>
  <si>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</si>
  <si>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</si>
  <si>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</si>
  <si>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</si>
  <si>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</si>
  <si>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</si>
  <si>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</si>
  <si>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</si>
  <si>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</si>
  <si>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</si>
  <si>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</si>
  <si>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</si>
  <si>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</si>
  <si>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</si>
  <si>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</si>
  <si>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</si>
  <si>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</si>
  <si>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</si>
  <si>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</si>
  <si>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</si>
  <si>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</si>
  <si>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</si>
  <si>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</si>
  <si>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</si>
  <si>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</si>
  <si>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</si>
  <si>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</si>
  <si>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</si>
  <si>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</si>
  <si>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</si>
  <si>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</si>
  <si>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</si>
  <si>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</si>
  <si>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</si>
  <si>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</si>
  <si>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</si>
  <si>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</si>
  <si>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</si>
  <si>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</si>
  <si>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</si>
  <si>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</si>
  <si>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</si>
  <si>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</si>
  <si>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</si>
  <si>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</si>
  <si>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</si>
  <si>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</si>
  <si>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</si>
  <si>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</si>
  <si>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</si>
  <si>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</si>
  <si>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</si>
  <si>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</si>
  <si>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</si>
  <si>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</si>
  <si>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</si>
  <si>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</si>
  <si>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</si>
  <si>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</si>
  <si>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</si>
  <si>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</si>
  <si>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</si>
  <si>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</si>
  <si>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</si>
  <si>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</si>
  <si>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</si>
  <si>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</si>
  <si>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</si>
  <si>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</si>
  <si>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</si>
  <si>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</si>
  <si>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</si>
  <si>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</si>
  <si>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</si>
  <si>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</si>
  <si>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</si>
  <si>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</si>
  <si>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</si>
  <si>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</si>
  <si>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</si>
  <si>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</si>
  <si>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</si>
  <si>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</si>
  <si>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</si>
  <si>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</si>
  <si>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</si>
  <si>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</si>
  <si>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</si>
  <si>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</si>
  <si>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</si>
  <si>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</si>
  <si>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</si>
  <si>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</si>
  <si>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</si>
  <si>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</si>
  <si>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</si>
  <si>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</si>
  <si>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</si>
  <si>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</si>
  <si>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</si>
  <si>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</si>
  <si>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</si>
  <si>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</si>
  <si>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</si>
  <si>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</si>
  <si>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</si>
  <si>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</si>
  <si>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</si>
  <si>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</si>
  <si>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</si>
  <si>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</si>
  <si>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</si>
  <si>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</si>
  <si>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</si>
  <si>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</si>
  <si>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</si>
  <si>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</si>
  <si>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</si>
  <si>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</si>
  <si>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</si>
  <si>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</si>
  <si>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</si>
  <si>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</si>
  <si>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</si>
  <si>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</si>
  <si>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</si>
  <si>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</si>
  <si>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</si>
  <si>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</si>
  <si>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</si>
  <si>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</si>
  <si>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</si>
  <si>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</si>
  <si>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</si>
  <si>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</si>
  <si>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</si>
  <si>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</si>
  <si>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</si>
  <si>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</si>
  <si>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</si>
  <si>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</si>
  <si>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</si>
  <si>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</si>
  <si>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</si>
  <si>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</si>
  <si>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</si>
  <si>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</si>
  <si>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</si>
  <si>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</si>
  <si>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</si>
  <si>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</si>
  <si>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</si>
  <si>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</si>
  <si>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</si>
  <si>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</si>
  <si>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</si>
  <si>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</si>
  <si>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</si>
  <si>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</si>
  <si>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</si>
  <si>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</si>
  <si>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</si>
  <si>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</si>
  <si>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</si>
  <si>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</si>
  <si>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</si>
  <si>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</si>
  <si>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</si>
  <si>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</si>
  <si>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</si>
  <si>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</si>
  <si>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</si>
  <si>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</si>
  <si>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</si>
  <si>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</si>
  <si>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</si>
  <si>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</si>
  <si>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</si>
  <si>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</si>
  <si>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</si>
  <si>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</si>
  <si>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</si>
  <si>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</si>
  <si>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</si>
  <si>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</si>
  <si>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</si>
  <si>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</si>
  <si>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</si>
  <si>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</si>
  <si>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</si>
  <si>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</si>
  <si>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</si>
  <si>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</si>
  <si>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</si>
  <si>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</si>
  <si>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</si>
  <si>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</si>
  <si>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</si>
  <si>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</si>
  <si>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</si>
  <si>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</si>
  <si>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</si>
  <si>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</si>
  <si>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</si>
  <si>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</si>
  <si>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</si>
  <si>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</si>
  <si>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</si>
  <si>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</si>
  <si>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</si>
  <si>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</si>
  <si>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</si>
  <si>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</si>
  <si>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</si>
  <si>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</si>
  <si>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</si>
  <si>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</si>
  <si>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</si>
  <si>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</si>
  <si>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</si>
  <si>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</si>
  <si>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</si>
  <si>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</si>
  <si>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</si>
  <si>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</si>
  <si>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</si>
  <si>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</si>
  <si>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</si>
  <si>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</si>
  <si>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</si>
  <si>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</si>
  <si>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</si>
  <si>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</si>
  <si>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</si>
  <si>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</si>
  <si>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</si>
  <si>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</si>
  <si>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</si>
  <si>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</si>
  <si>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</si>
  <si>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</si>
  <si>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</si>
  <si>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</si>
  <si>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</si>
  <si>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</si>
  <si>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</si>
  <si>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</si>
  <si>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</si>
  <si>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</si>
  <si>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</si>
  <si>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</si>
  <si>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</si>
  <si>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</si>
  <si>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</si>
  <si>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</si>
  <si>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</si>
  <si>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</si>
  <si>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</si>
  <si>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</si>
  <si>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</si>
  <si>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</si>
  <si>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</si>
  <si>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</si>
  <si>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</si>
  <si>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</si>
  <si>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</si>
  <si>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</si>
  <si>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</si>
  <si>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</si>
  <si>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</si>
  <si>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</si>
  <si>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</si>
  <si>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</si>
  <si>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</si>
  <si>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</si>
  <si>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</si>
  <si>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</si>
  <si>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</si>
  <si>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</si>
  <si>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</si>
  <si>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</si>
  <si>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</si>
  <si>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</si>
  <si>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</si>
  <si>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</si>
  <si>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</si>
  <si>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</si>
  <si>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</si>
  <si>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</si>
  <si>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</si>
  <si>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</si>
  <si>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</si>
  <si>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</si>
  <si>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</si>
  <si>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</si>
  <si>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</si>
  <si>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</si>
  <si>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</si>
  <si>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</si>
  <si>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</si>
  <si>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</si>
  <si>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</si>
  <si>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</si>
  <si>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</si>
  <si>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</si>
  <si>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</si>
  <si>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</si>
  <si>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</si>
  <si>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</si>
  <si>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</si>
  <si>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</si>
  <si>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</si>
  <si>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</si>
  <si>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</si>
  <si>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</si>
  <si>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</si>
  <si>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</si>
  <si>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</si>
  <si>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</si>
  <si>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</si>
  <si>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</si>
  <si>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</si>
  <si>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</si>
  <si>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</si>
  <si>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</si>
  <si>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</si>
  <si>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</si>
  <si>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</si>
  <si>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</si>
  <si>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</si>
  <si>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</si>
  <si>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</si>
  <si>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</si>
  <si>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</si>
  <si>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</si>
  <si>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</si>
  <si>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</si>
  <si>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</si>
  <si>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</si>
  <si>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</si>
  <si>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</si>
  <si>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</si>
  <si>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</si>
  <si>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</si>
  <si>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</si>
  <si>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</si>
  <si>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</si>
  <si>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</si>
  <si>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</si>
  <si>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</si>
  <si>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</si>
  <si>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</si>
  <si>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</si>
  <si>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</si>
  <si>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</si>
  <si>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</si>
  <si>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</si>
  <si>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</si>
  <si>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</si>
  <si>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</si>
  <si>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</si>
  <si>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</si>
  <si>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</si>
  <si>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</si>
  <si>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</si>
  <si>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</si>
  <si>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</si>
  <si>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</si>
  <si>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</si>
  <si>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</si>
  <si>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</si>
  <si>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</si>
  <si>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</si>
  <si>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</si>
  <si>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</si>
  <si>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</si>
  <si>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</si>
  <si>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</si>
  <si>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</si>
  <si>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</si>
  <si>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</si>
  <si>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</si>
  <si>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</si>
  <si>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</si>
  <si>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</si>
  <si>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</si>
  <si>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</si>
  <si>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</si>
  <si>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</si>
  <si>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</si>
  <si>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</si>
  <si>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</si>
  <si>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</si>
  <si>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</si>
  <si>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</si>
  <si>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</si>
  <si>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</si>
  <si>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</si>
  <si>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</si>
  <si>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</si>
  <si>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</si>
  <si>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</si>
  <si>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</si>
  <si>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</si>
  <si>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</si>
  <si>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</si>
  <si>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</si>
  <si>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</si>
  <si>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</si>
  <si>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</si>
  <si>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</si>
  <si>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</si>
  <si>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</si>
  <si>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</si>
  <si>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</si>
  <si>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</si>
  <si>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</si>
  <si>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</si>
  <si>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</si>
  <si>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</si>
  <si>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</si>
  <si>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</si>
  <si>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</si>
  <si>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</si>
  <si>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</si>
  <si>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</si>
  <si>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</si>
  <si>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</si>
  <si>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</si>
  <si>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</si>
  <si>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</si>
  <si>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</si>
  <si>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</si>
  <si>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</si>
  <si>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</si>
  <si>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</si>
  <si>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</si>
  <si>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</si>
  <si>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</si>
  <si>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</si>
  <si>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</si>
  <si>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</si>
  <si>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</si>
  <si>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</si>
  <si>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</si>
  <si>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</si>
  <si>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</si>
  <si>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</si>
  <si>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</si>
  <si>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</si>
  <si>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</si>
  <si>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</si>
  <si>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</si>
  <si>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</si>
  <si>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</si>
  <si>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</si>
  <si>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</si>
  <si>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</si>
  <si>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</si>
  <si>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</si>
  <si>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</si>
  <si>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</si>
  <si>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</si>
  <si>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</si>
  <si>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</si>
  <si>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</si>
  <si>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</si>
  <si>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</si>
  <si>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</si>
  <si>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</si>
  <si>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</si>
  <si>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</si>
  <si>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</si>
  <si>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</si>
  <si>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</si>
  <si>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</si>
  <si>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</si>
  <si>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</si>
  <si>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</si>
  <si>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</si>
  <si>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</si>
  <si>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</si>
  <si>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</si>
  <si>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</si>
  <si>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</si>
  <si>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</si>
  <si>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</si>
  <si>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</si>
  <si>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</si>
  <si>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</si>
  <si>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</si>
  <si>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</si>
  <si>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</si>
  <si>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</si>
  <si>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</si>
  <si>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</si>
  <si>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</si>
  <si>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</si>
  <si>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</si>
  <si>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</si>
  <si>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</si>
  <si>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</si>
  <si>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</si>
  <si>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</si>
  <si>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</si>
  <si>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</si>
  <si>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</si>
  <si>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</si>
  <si>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</si>
  <si>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</si>
  <si>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</si>
  <si>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</si>
  <si>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</si>
  <si>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</si>
  <si>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</si>
  <si>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</si>
  <si>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</si>
  <si>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</si>
  <si>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</si>
  <si>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</si>
  <si>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</si>
  <si>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</si>
  <si>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</si>
  <si>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</si>
  <si>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</si>
  <si>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</si>
  <si>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</si>
  <si>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</si>
  <si>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</si>
  <si>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</si>
  <si>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</si>
  <si>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</si>
  <si>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</si>
  <si>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</si>
  <si>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</si>
  <si>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</si>
  <si>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</si>
  <si>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</si>
  <si>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</si>
  <si>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</si>
  <si>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</si>
  <si>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</si>
  <si>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</si>
  <si>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</si>
  <si>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</si>
  <si>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</si>
  <si>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</si>
  <si>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</si>
  <si>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</si>
  <si>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</si>
  <si>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</si>
  <si>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</si>
  <si>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</si>
  <si>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</si>
  <si>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</si>
  <si>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</si>
  <si>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</si>
  <si>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</si>
  <si>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</si>
  <si>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</si>
  <si>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</si>
  <si>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</si>
  <si>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</si>
  <si>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</si>
  <si>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</si>
  <si>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</si>
  <si>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</si>
  <si>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</si>
  <si>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</si>
  <si>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</si>
  <si>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</si>
  <si>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</si>
  <si>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</si>
  <si>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</si>
  <si>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</si>
  <si>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</si>
  <si>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</si>
  <si>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</si>
  <si>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</si>
  <si>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</si>
  <si>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</si>
  <si>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</si>
  <si>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</si>
  <si>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</si>
  <si>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</si>
  <si>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</si>
  <si>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</si>
  <si>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</si>
  <si>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</si>
  <si>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</si>
  <si>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</si>
  <si>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</si>
  <si>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</si>
  <si>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</si>
  <si>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</si>
  <si>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</si>
  <si>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</si>
  <si>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</si>
  <si>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</si>
  <si>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</si>
  <si>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</si>
  <si>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</si>
  <si>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</si>
  <si>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</si>
  <si>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</si>
  <si>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</si>
  <si>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</si>
  <si>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</si>
  <si>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</si>
  <si>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</si>
  <si>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</si>
  <si>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</si>
  <si>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</si>
  <si>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</si>
  <si>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</si>
  <si>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</si>
  <si>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</si>
  <si>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</si>
  <si>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</si>
  <si>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</si>
  <si>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</si>
  <si>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</si>
  <si>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</si>
  <si>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</si>
  <si>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</si>
  <si>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</si>
  <si>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</si>
  <si>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</si>
  <si>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</si>
  <si>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</si>
  <si>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</si>
  <si>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</si>
  <si>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</si>
  <si>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</si>
  <si>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</si>
  <si>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</si>
  <si>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</si>
  <si>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</si>
  <si>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</si>
  <si>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</si>
  <si>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</si>
  <si>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</si>
  <si>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</si>
  <si>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</si>
  <si>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</si>
  <si>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</si>
  <si>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</si>
  <si>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</si>
  <si>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</si>
  <si>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</si>
  <si>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</si>
  <si>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</si>
  <si>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</si>
  <si>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</si>
  <si>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</si>
  <si>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</si>
  <si>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</si>
  <si>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</si>
  <si>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</si>
  <si>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</si>
  <si>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</si>
  <si>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</si>
  <si>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</si>
  <si>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</si>
  <si>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</si>
  <si>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</si>
  <si>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</si>
  <si>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</si>
  <si>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</si>
  <si>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</si>
  <si>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</si>
  <si>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</si>
  <si>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</si>
  <si>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</si>
  <si>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</si>
  <si>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</si>
  <si>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</si>
  <si>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</si>
  <si>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</si>
  <si>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</si>
  <si>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</si>
  <si>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</si>
  <si>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</si>
  <si>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</si>
  <si>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</si>
  <si>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</si>
  <si>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</si>
  <si>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</si>
  <si>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</si>
  <si>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</si>
  <si>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</si>
  <si>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</si>
  <si>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</si>
  <si>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</si>
  <si>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</si>
  <si>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</si>
  <si>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</si>
  <si>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</si>
  <si>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</si>
  <si>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</si>
  <si>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</si>
  <si>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</si>
  <si>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</si>
  <si>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</si>
  <si>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</si>
  <si>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</si>
  <si>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</si>
  <si>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</si>
  <si>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</si>
  <si>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</si>
  <si>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</si>
  <si>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</si>
  <si>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</si>
  <si>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</si>
  <si>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</si>
  <si>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</si>
  <si>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</si>
  <si>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</si>
  <si>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</si>
  <si>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</si>
  <si>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</si>
  <si>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</si>
  <si>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</si>
  <si>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</si>
  <si>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</si>
  <si>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</si>
  <si>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</si>
  <si>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</si>
  <si>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</si>
  <si>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</si>
  <si>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</si>
  <si>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</si>
  <si>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</si>
  <si>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</si>
  <si>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</si>
  <si>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</si>
  <si>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</si>
  <si>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</si>
  <si>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</si>
  <si>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</si>
  <si>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</si>
  <si>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</si>
  <si>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</si>
  <si>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</si>
  <si>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</si>
  <si>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</si>
  <si>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</si>
  <si>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</si>
  <si>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</si>
  <si>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</si>
  <si>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</si>
  <si>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</si>
  <si>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</si>
  <si>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</si>
  <si>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</si>
  <si>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</si>
  <si>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</si>
  <si>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</si>
  <si>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</si>
  <si>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</si>
  <si>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</si>
  <si>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</si>
  <si>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</si>
  <si>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</si>
  <si>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</si>
  <si>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</si>
  <si>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</si>
  <si>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</si>
  <si>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</si>
  <si>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</si>
  <si>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</si>
  <si>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</si>
  <si>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</si>
  <si>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</si>
  <si>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</si>
  <si>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</si>
  <si>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</si>
  <si>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</si>
  <si>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</si>
  <si>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</si>
  <si>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</si>
  <si>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</si>
  <si>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</si>
  <si>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</si>
  <si>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</si>
  <si>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</si>
  <si>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</si>
  <si>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</si>
  <si>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</si>
  <si>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</si>
  <si>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</si>
  <si>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</si>
  <si>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</si>
  <si>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</si>
  <si>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</si>
  <si>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</si>
  <si>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</si>
  <si>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</si>
  <si>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</si>
  <si>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</si>
  <si>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</si>
  <si>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</si>
  <si>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</si>
  <si>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</si>
  <si>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</si>
  <si>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</si>
  <si>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</si>
  <si>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</si>
  <si>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</si>
  <si>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</si>
  <si>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</si>
  <si>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</si>
  <si>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</si>
  <si>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</si>
  <si>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</si>
  <si>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</si>
  <si>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</si>
  <si>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</si>
  <si>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</si>
  <si>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</si>
  <si>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</si>
  <si>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</si>
  <si>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</si>
  <si>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</si>
  <si>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</si>
  <si>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</si>
  <si>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</si>
  <si>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</si>
  <si>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</si>
  <si>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</si>
  <si>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</si>
  <si>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</si>
  <si>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</si>
  <si>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</si>
  <si>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</si>
  <si>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</si>
  <si>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</si>
  <si>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</si>
  <si>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</si>
  <si>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</si>
  <si>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</si>
  <si>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</si>
  <si>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</si>
  <si>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</si>
  <si>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</si>
  <si>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</si>
  <si>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</si>
  <si>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</si>
  <si>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</si>
  <si>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</si>
  <si>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</si>
  <si>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</si>
  <si>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</si>
  <si>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</si>
  <si>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</si>
  <si>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</si>
  <si>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</si>
  <si>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</si>
  <si>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</si>
  <si>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</si>
  <si>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</si>
  <si>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</si>
  <si>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</si>
  <si>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</si>
  <si>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</si>
  <si>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</si>
  <si>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</si>
  <si>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</si>
  <si>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</si>
  <si>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</si>
  <si>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</si>
  <si>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</si>
  <si>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</si>
  <si>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</si>
  <si>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</si>
  <si>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</si>
  <si>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</si>
  <si>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</si>
  <si>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</si>
  <si>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</si>
  <si>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</si>
  <si>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</si>
  <si>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</si>
  <si>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</si>
  <si>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</si>
  <si>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</si>
  <si>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</si>
  <si>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</si>
  <si>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</si>
  <si>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</si>
  <si>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</si>
  <si>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</si>
  <si>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</si>
  <si>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</si>
  <si>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</si>
  <si>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</si>
  <si>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</si>
  <si>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</si>
  <si>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</si>
  <si>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</si>
  <si>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</si>
  <si>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</si>
  <si>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</si>
  <si>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</si>
  <si>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</si>
  <si>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</si>
  <si>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</si>
  <si>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</si>
  <si>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</si>
  <si>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</si>
  <si>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</si>
  <si>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</si>
  <si>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</si>
  <si>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</si>
  <si>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</si>
  <si>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</si>
  <si>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</si>
  <si>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</si>
  <si>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</si>
  <si>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</si>
  <si>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</si>
  <si>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</si>
  <si>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</si>
  <si>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</si>
  <si>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</si>
  <si>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</si>
  <si>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</si>
  <si>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</si>
  <si>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</si>
  <si>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</si>
  <si>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</si>
  <si>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</si>
  <si>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</si>
  <si>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</si>
  <si>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</si>
  <si>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</si>
  <si>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</si>
  <si>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</si>
  <si>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</si>
  <si>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</si>
  <si>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</si>
  <si>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</si>
  <si>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</si>
  <si>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</si>
  <si>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</si>
  <si>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</si>
  <si>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</si>
  <si>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</si>
  <si>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</si>
  <si>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</si>
  <si>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</si>
  <si>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</si>
  <si>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</si>
  <si>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</si>
  <si>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</si>
  <si>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</si>
  <si>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</si>
  <si>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</si>
  <si>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</si>
  <si>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</si>
  <si>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</si>
  <si>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</si>
  <si>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</si>
  <si>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</si>
  <si>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</si>
  <si>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</si>
  <si>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</si>
  <si>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</si>
  <si>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</si>
  <si>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</si>
  <si>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</si>
  <si>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</si>
  <si>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</si>
  <si>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</si>
  <si>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</si>
  <si>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</si>
  <si>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</si>
  <si>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</si>
  <si>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</si>
  <si>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</si>
  <si>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</si>
  <si>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</si>
  <si>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</si>
  <si>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</si>
  <si>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</si>
  <si>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</si>
  <si>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</si>
  <si>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</si>
  <si>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</si>
  <si>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</si>
  <si>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</si>
  <si>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</si>
  <si>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</si>
  <si>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</si>
  <si>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</si>
  <si>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</si>
  <si>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</si>
  <si>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</si>
  <si>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</si>
  <si>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</si>
  <si>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</si>
  <si>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</si>
  <si>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</si>
  <si>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</si>
  <si>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</si>
  <si>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</si>
  <si>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</si>
  <si>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</si>
  <si>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</si>
  <si>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</si>
  <si>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</si>
  <si>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</si>
  <si>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</si>
  <si>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</si>
  <si>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</si>
  <si>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</si>
  <si>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</si>
  <si>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</si>
  <si>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</si>
  <si>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</si>
  <si>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</si>
  <si>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</si>
  <si>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</si>
  <si>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</si>
  <si>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</si>
  <si>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</si>
  <si>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</si>
  <si>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</si>
  <si>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</si>
  <si>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</si>
  <si>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</si>
  <si>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</si>
  <si>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</si>
  <si>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</si>
  <si>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</si>
  <si>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</si>
  <si>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</si>
  <si>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</si>
  <si>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</si>
  <si>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</si>
  <si>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</si>
  <si>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</si>
  <si>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</si>
  <si>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</si>
  <si>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</si>
  <si>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</si>
  <si>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</si>
  <si>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</si>
  <si>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</si>
  <si>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</si>
  <si>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</si>
  <si>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</si>
  <si>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</si>
  <si>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</si>
  <si>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</si>
  <si>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</si>
  <si>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</si>
  <si>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</si>
  <si>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</si>
  <si>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</si>
  <si>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</si>
  <si>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</si>
  <si>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</si>
  <si>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</si>
  <si>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</si>
  <si>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</si>
  <si>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</si>
  <si>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</si>
  <si>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</si>
  <si>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</si>
  <si>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</si>
  <si>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</si>
  <si>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</si>
  <si>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</si>
  <si>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</si>
  <si>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</si>
  <si>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</si>
  <si>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</si>
  <si>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</si>
  <si>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</si>
  <si>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</si>
  <si>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</si>
  <si>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</si>
  <si>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</si>
  <si>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</si>
  <si>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</si>
  <si>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</si>
  <si>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</si>
  <si>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</si>
  <si>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</si>
  <si>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</si>
  <si>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</si>
  <si>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</si>
  <si>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</si>
  <si>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</si>
  <si>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</si>
  <si>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</si>
  <si>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</si>
  <si>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</si>
  <si>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</si>
  <si>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</si>
  <si>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</si>
  <si>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</si>
  <si>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</si>
  <si>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</si>
  <si>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</si>
  <si>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</si>
  <si>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</si>
  <si>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</si>
  <si>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</si>
  <si>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</si>
  <si>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</si>
  <si>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</si>
  <si>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</si>
  <si>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</si>
  <si>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</si>
  <si>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</si>
  <si>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</si>
  <si>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</si>
  <si>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</si>
  <si>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</si>
  <si>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</si>
  <si>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</si>
  <si>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</si>
  <si>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</si>
  <si>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</si>
  <si>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</si>
  <si>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</si>
  <si>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</si>
  <si>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</si>
  <si>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</si>
  <si>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</si>
  <si>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</si>
  <si>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</si>
  <si>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</si>
  <si>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</si>
  <si>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</si>
  <si>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</si>
  <si>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</si>
  <si>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</si>
  <si>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</si>
  <si>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</si>
  <si>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</si>
  <si>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</si>
  <si>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</si>
  <si>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</si>
  <si>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</si>
  <si>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</si>
  <si>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</si>
  <si>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</si>
  <si>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</si>
  <si>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</si>
  <si>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</si>
  <si>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</si>
  <si>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</si>
  <si>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</si>
  <si>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</si>
  <si>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</si>
  <si>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</si>
  <si>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</si>
  <si>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</si>
  <si>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</si>
  <si>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</si>
  <si>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</si>
  <si>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</si>
  <si>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</si>
  <si>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</si>
  <si>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</si>
  <si>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</si>
  <si>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</si>
  <si>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</si>
  <si>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</si>
  <si>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</si>
  <si>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</si>
  <si>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</si>
  <si>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</si>
  <si>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</si>
  <si>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</si>
  <si>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</si>
  <si>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</si>
  <si>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</si>
  <si>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</si>
  <si>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</si>
  <si>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</si>
  <si>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</si>
  <si>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</si>
  <si>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</si>
  <si>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</si>
  <si>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</si>
  <si>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</si>
  <si>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</si>
  <si>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</si>
  <si>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</si>
  <si>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</si>
  <si>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</si>
  <si>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</si>
  <si>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</si>
  <si>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</si>
  <si>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</si>
  <si>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</si>
  <si>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</si>
  <si>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</si>
  <si>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</si>
  <si>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</si>
  <si>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</si>
  <si>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</si>
  <si>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</si>
  <si>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</si>
  <si>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</si>
  <si>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</si>
  <si>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</si>
  <si>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</si>
  <si>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</si>
  <si>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</si>
  <si>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</si>
  <si>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</si>
  <si>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</si>
  <si>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</si>
  <si>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</si>
  <si>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</si>
  <si>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</si>
  <si>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</si>
  <si>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</si>
  <si>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</si>
  <si>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</si>
  <si>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</si>
  <si>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</si>
  <si>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</si>
  <si>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</si>
  <si>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</si>
  <si>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</si>
  <si>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</si>
  <si>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</si>
  <si>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</si>
  <si>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</si>
  <si>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</si>
  <si>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</si>
  <si>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</si>
  <si>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</si>
  <si>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</si>
  <si>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</si>
  <si>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</si>
  <si>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</si>
  <si>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</si>
  <si>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</si>
  <si>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</si>
  <si>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</si>
  <si>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</si>
  <si>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</si>
  <si>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</si>
  <si>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</si>
  <si>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</si>
  <si>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</si>
  <si>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</si>
  <si>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</si>
  <si>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</si>
  <si>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</si>
  <si>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</si>
  <si>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</si>
  <si>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</si>
  <si>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</si>
  <si>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</si>
  <si>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</si>
  <si>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</si>
  <si>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</si>
  <si>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</si>
  <si>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</si>
  <si>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</si>
  <si>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</si>
  <si>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</si>
  <si>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</si>
  <si>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</si>
  <si>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</si>
  <si>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</si>
  <si>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</si>
  <si>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</si>
  <si>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</si>
  <si>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</si>
  <si>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</si>
  <si>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</si>
  <si>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</si>
  <si>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</si>
  <si>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</si>
  <si>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</si>
  <si>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</si>
  <si>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</si>
  <si>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</si>
  <si>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</si>
  <si>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</si>
  <si>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</si>
  <si>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</si>
  <si>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</si>
  <si>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</si>
  <si>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</si>
  <si>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</si>
  <si>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</si>
  <si>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</si>
  <si>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</si>
  <si>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</si>
  <si>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</si>
  <si>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</si>
  <si>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</si>
  <si>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</si>
  <si>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</si>
  <si>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</si>
  <si>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</si>
  <si>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</si>
  <si>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</si>
  <si>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</si>
  <si>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</si>
  <si>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</si>
  <si>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</si>
  <si>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</si>
  <si>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</si>
  <si>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</si>
  <si>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</si>
  <si>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</si>
  <si>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</si>
  <si>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</si>
  <si>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</si>
  <si>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</si>
  <si>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</si>
  <si>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</si>
  <si>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</si>
  <si>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</si>
  <si>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</si>
  <si>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</si>
  <si>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</si>
  <si>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</si>
  <si>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</si>
  <si>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</si>
  <si>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</si>
  <si>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</si>
  <si>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</si>
  <si>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</si>
  <si>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</si>
  <si>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</si>
  <si>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</si>
  <si>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</si>
  <si>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</si>
  <si>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</si>
  <si>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</si>
  <si>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</si>
  <si>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</si>
  <si>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</si>
  <si>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</si>
  <si>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</si>
  <si>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</si>
  <si>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</si>
  <si>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</si>
  <si>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</si>
  <si>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</si>
  <si>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</si>
  <si>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</si>
  <si>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</si>
  <si>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</si>
  <si>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</si>
  <si>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</si>
  <si>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</si>
  <si>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</si>
  <si>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</si>
  <si>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</si>
  <si>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</si>
  <si>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</si>
  <si>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</si>
  <si>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</si>
  <si>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</si>
  <si>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</si>
  <si>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</si>
  <si>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</si>
  <si>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</si>
  <si>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</si>
  <si>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</si>
  <si>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</si>
  <si>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</si>
  <si>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</si>
  <si>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</si>
  <si>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</si>
  <si>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</si>
  <si>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</si>
  <si>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</si>
  <si>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</si>
  <si>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</si>
  <si>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</si>
  <si>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</si>
  <si>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</si>
  <si>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</si>
  <si>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</si>
  <si>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</si>
  <si>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</si>
  <si>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</si>
  <si>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</si>
  <si>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</si>
  <si>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</si>
  <si>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</si>
  <si>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</si>
  <si>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</si>
  <si>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</si>
  <si>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</si>
  <si>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</si>
  <si>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</si>
  <si>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</si>
  <si>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</si>
  <si>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</si>
  <si>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</si>
  <si>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</si>
  <si>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</si>
  <si>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</si>
  <si>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</si>
  <si>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</si>
  <si>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</si>
  <si>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</si>
  <si>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</si>
  <si>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</si>
  <si>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</si>
  <si>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</si>
  <si>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</si>
  <si>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</si>
  <si>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</si>
  <si>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</si>
  <si>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</si>
  <si>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</si>
  <si>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</si>
  <si>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</si>
  <si>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</si>
  <si>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</si>
  <si>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</si>
  <si>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</si>
  <si>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</si>
  <si>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</si>
  <si>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</si>
  <si>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</si>
  <si>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</si>
  <si>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</si>
  <si>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</si>
  <si>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</si>
  <si>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</si>
  <si>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</si>
  <si>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</si>
  <si>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</si>
  <si>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</si>
  <si>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</si>
  <si>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</si>
  <si>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</si>
  <si>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</si>
  <si>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</si>
  <si>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</si>
  <si>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</si>
  <si>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</si>
  <si>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</si>
  <si>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</si>
  <si>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</si>
  <si>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</si>
  <si>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</si>
  <si>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</si>
  <si>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</si>
  <si>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</si>
  <si>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</si>
  <si>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</si>
  <si>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</si>
  <si>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</si>
  <si>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</si>
  <si>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</si>
  <si>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</si>
  <si>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</si>
  <si>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</si>
  <si>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</si>
  <si>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</si>
  <si>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</si>
  <si>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</si>
  <si>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</si>
  <si>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</si>
  <si>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</si>
  <si>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</si>
  <si>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</si>
  <si>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</si>
  <si>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</si>
  <si>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</si>
  <si>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</si>
  <si>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</si>
  <si>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</si>
  <si>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</si>
  <si>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</si>
  <si>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</si>
  <si>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</si>
  <si>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</si>
  <si>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</si>
  <si>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</si>
  <si>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</si>
  <si>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</si>
  <si>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</si>
  <si>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</si>
  <si>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</si>
  <si>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</si>
  <si>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</si>
  <si>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</si>
  <si>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</si>
  <si>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</si>
  <si>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</si>
  <si>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</si>
  <si>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</si>
  <si>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</si>
  <si>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</si>
  <si>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</si>
  <si>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</si>
  <si>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</si>
  <si>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</si>
  <si>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</si>
  <si>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</si>
  <si>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</si>
  <si>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</si>
  <si>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</si>
  <si>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</si>
  <si>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</si>
  <si>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</si>
  <si>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</si>
  <si>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</si>
  <si>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</si>
  <si>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</si>
  <si>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</si>
  <si>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</si>
  <si>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</si>
  <si>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</si>
  <si>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</si>
  <si>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</si>
  <si>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</si>
  <si>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</si>
  <si>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</si>
  <si>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</si>
  <si>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</si>
  <si>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</si>
  <si>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</si>
  <si>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</si>
  <si>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</si>
  <si>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</si>
  <si>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</si>
  <si>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</si>
  <si>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</si>
  <si>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</si>
  <si>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</si>
  <si>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</si>
  <si>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</si>
  <si>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</si>
  <si>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</si>
  <si>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</si>
  <si>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</si>
  <si>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</si>
  <si>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</si>
  <si>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</si>
  <si>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</si>
  <si>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</si>
  <si>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</si>
  <si>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</si>
  <si>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</si>
  <si>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</si>
  <si>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</si>
  <si>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</si>
  <si>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</si>
  <si>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</si>
  <si>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</si>
  <si>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</si>
  <si>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</si>
  <si>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</si>
  <si>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</si>
  <si>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</si>
  <si>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</si>
  <si>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</si>
  <si>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</si>
  <si>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</si>
  <si>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</si>
  <si>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</si>
  <si>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</si>
  <si>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</si>
  <si>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</si>
  <si>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</si>
  <si>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</si>
  <si>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</si>
  <si>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</si>
  <si>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</si>
  <si>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</si>
  <si>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</si>
  <si>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</si>
  <si>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</si>
  <si>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</si>
  <si>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</si>
  <si>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</si>
  <si>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</si>
  <si>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</si>
  <si>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</si>
  <si>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</si>
  <si>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</si>
  <si>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</si>
  <si>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</si>
  <si>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</si>
  <si>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</si>
  <si>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</si>
  <si>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</si>
  <si>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</si>
  <si>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</si>
  <si>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</si>
  <si>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</si>
  <si>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</si>
  <si>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</si>
  <si>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</si>
  <si>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</si>
  <si>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</si>
  <si>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</si>
  <si>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</si>
  <si>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</si>
  <si>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</si>
  <si>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</si>
  <si>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</si>
  <si>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</si>
  <si>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</si>
  <si>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</si>
  <si>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</si>
  <si>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</si>
  <si>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</si>
  <si>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</si>
  <si>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</si>
  <si>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</si>
  <si>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</si>
  <si>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</si>
  <si>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</si>
  <si>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</si>
  <si>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</si>
  <si>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</si>
  <si>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</si>
  <si>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</si>
  <si>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</si>
  <si>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</si>
  <si>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</si>
  <si>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</si>
  <si>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</si>
  <si>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</si>
  <si>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</si>
  <si>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</si>
  <si>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</si>
  <si>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</si>
  <si>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</si>
  <si>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</si>
  <si>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</si>
  <si>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</si>
  <si>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</si>
  <si>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</si>
  <si>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</si>
  <si>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</si>
  <si>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</si>
  <si>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</si>
  <si>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</si>
  <si>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</si>
  <si>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</si>
  <si>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</si>
  <si>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</si>
  <si>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</si>
  <si>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</si>
  <si>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</si>
  <si>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</si>
  <si>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</si>
  <si>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</si>
  <si>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</si>
  <si>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</si>
  <si>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</si>
  <si>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</si>
  <si>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</si>
  <si>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</si>
  <si>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</si>
  <si>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</si>
  <si>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</si>
  <si>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</si>
  <si>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</si>
  <si>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</si>
  <si>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</si>
  <si>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</si>
  <si>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</si>
  <si>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</si>
  <si>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</si>
  <si>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</si>
  <si>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</si>
  <si>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</si>
  <si>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</si>
  <si>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</si>
  <si>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</si>
  <si>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</si>
  <si>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</si>
  <si>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</si>
  <si>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</si>
  <si>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</si>
  <si>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</si>
  <si>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</si>
  <si>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</si>
  <si>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</si>
  <si>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</si>
  <si>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</si>
  <si>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</si>
  <si>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</si>
  <si>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</si>
  <si>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</si>
  <si>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</si>
  <si>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</si>
  <si>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</si>
  <si>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</si>
  <si>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</si>
  <si>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</si>
  <si>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</si>
  <si>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</si>
  <si>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</si>
  <si>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</si>
  <si>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</si>
  <si>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</si>
  <si>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</si>
  <si>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</si>
  <si>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</si>
  <si>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</si>
  <si>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</si>
  <si>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</si>
  <si>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</si>
  <si>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</si>
  <si>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</si>
  <si>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</si>
  <si>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</si>
  <si>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</si>
  <si>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</si>
  <si>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</si>
  <si>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</si>
  <si>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</si>
  <si>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</si>
  <si>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</si>
  <si>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</si>
  <si>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</si>
  <si>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</si>
  <si>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</si>
  <si>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</si>
  <si>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</si>
  <si>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</si>
  <si>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</si>
  <si>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</si>
  <si>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</si>
  <si>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</si>
  <si>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</si>
  <si>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</si>
  <si>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</si>
  <si>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</si>
  <si>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</si>
  <si>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</si>
  <si>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</si>
  <si>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</si>
  <si>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</si>
  <si>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</si>
  <si>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</si>
  <si>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</si>
  <si>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</si>
  <si>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</si>
  <si>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</si>
  <si>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</si>
  <si>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</si>
  <si>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</si>
  <si>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</si>
  <si>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</si>
  <si>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</si>
  <si>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</si>
  <si>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</si>
  <si>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</si>
  <si>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</si>
  <si>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</si>
  <si>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</si>
  <si>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</si>
  <si>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</si>
  <si>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</si>
  <si>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</si>
  <si>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</si>
  <si>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</si>
  <si>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</si>
  <si>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</si>
  <si>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</si>
  <si>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</si>
  <si>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</si>
  <si>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</si>
  <si>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</si>
  <si>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</si>
  <si>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</si>
  <si>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</si>
  <si>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</si>
  <si>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</si>
  <si>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</si>
  <si>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</si>
  <si>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</si>
  <si>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</si>
  <si>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</si>
  <si>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</si>
  <si>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</si>
  <si>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</si>
  <si>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</si>
  <si>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</si>
  <si>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</si>
  <si>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</si>
  <si>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</si>
  <si>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</si>
  <si>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</si>
  <si>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</si>
  <si>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</si>
  <si>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</si>
  <si>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</si>
  <si>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</si>
  <si>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</si>
  <si>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</si>
  <si>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</si>
  <si>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</si>
  <si>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</si>
  <si>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</si>
  <si>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</si>
  <si>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</si>
  <si>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</si>
  <si>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</si>
  <si>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</si>
  <si>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</si>
  <si>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</si>
  <si>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</si>
  <si>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</si>
  <si>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</si>
  <si>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</si>
  <si>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</si>
  <si>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</si>
  <si>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</si>
  <si>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</si>
  <si>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</si>
  <si>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</si>
  <si>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</si>
  <si>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</si>
  <si>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</si>
  <si>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</si>
  <si>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</si>
  <si>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</si>
  <si>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</si>
  <si>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</si>
  <si>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</si>
  <si>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</si>
  <si>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</si>
  <si>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</si>
  <si>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</si>
  <si>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</si>
  <si>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</si>
  <si>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</si>
  <si>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</si>
  <si>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</si>
  <si>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</si>
  <si>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</si>
  <si>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</si>
  <si>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</si>
  <si>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</si>
  <si>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</si>
  <si>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</si>
  <si>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</si>
  <si>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</si>
  <si>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</si>
  <si>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</si>
  <si>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</si>
  <si>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</si>
  <si>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</si>
  <si>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</si>
  <si>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</si>
  <si>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</si>
  <si>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</si>
  <si>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</si>
  <si>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</si>
  <si>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</si>
  <si>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</si>
  <si>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</si>
  <si>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</si>
  <si>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</si>
  <si>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</si>
  <si>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</si>
  <si>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</si>
  <si>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</si>
  <si>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</si>
  <si>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</si>
  <si>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</si>
  <si>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</si>
  <si>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</si>
  <si>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</si>
  <si>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</si>
  <si>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</si>
  <si>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</si>
  <si>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</si>
  <si>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</si>
  <si>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</si>
  <si>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</si>
  <si>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</si>
  <si>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</si>
  <si>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</si>
  <si>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</si>
  <si>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</si>
  <si>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</si>
  <si>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</si>
  <si>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</si>
  <si>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</si>
  <si>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</si>
  <si>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</si>
  <si>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</si>
  <si>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</si>
  <si>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</si>
  <si>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</si>
  <si>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</si>
  <si>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</si>
  <si>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</si>
  <si>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</si>
  <si>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</si>
  <si>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</si>
  <si>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</si>
  <si>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</si>
  <si>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</si>
  <si>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</si>
  <si>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</si>
  <si>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</si>
  <si>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</si>
  <si>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</si>
  <si>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</si>
  <si>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</si>
  <si>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</si>
  <si>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</si>
  <si>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</si>
  <si>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</si>
  <si>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</si>
  <si>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</si>
  <si>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</si>
  <si>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</si>
  <si>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</si>
  <si>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</si>
  <si>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</si>
  <si>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</si>
  <si>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</si>
  <si>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</si>
  <si>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</si>
  <si>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</si>
  <si>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</si>
  <si>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</si>
  <si>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</si>
  <si>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</si>
  <si>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</si>
  <si>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</si>
  <si>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</si>
  <si>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</si>
  <si>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</si>
  <si>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</si>
  <si>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</si>
  <si>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</si>
  <si>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</si>
  <si>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</si>
  <si>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</si>
  <si>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</si>
  <si>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</si>
  <si>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</si>
  <si>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</si>
  <si>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</si>
  <si>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</si>
  <si>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</si>
  <si>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</si>
  <si>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</si>
  <si>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</si>
  <si>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</si>
  <si>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</si>
  <si>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</si>
  <si>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</si>
  <si>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</si>
  <si>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</si>
  <si>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</si>
  <si>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</si>
  <si>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</si>
  <si>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</si>
  <si>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</si>
  <si>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</si>
  <si>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</si>
  <si>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</si>
  <si>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</si>
  <si>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</si>
  <si>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</si>
  <si>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</si>
  <si>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</si>
  <si>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</si>
  <si>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</si>
  <si>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</si>
  <si>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</si>
  <si>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</si>
  <si>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</si>
  <si>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</si>
  <si>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</si>
  <si>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</si>
  <si>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</si>
  <si>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</si>
  <si>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</si>
  <si>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</si>
  <si>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</si>
  <si>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</si>
  <si>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</si>
  <si>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</si>
  <si>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</si>
  <si>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</si>
  <si>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</si>
  <si>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</si>
  <si>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</si>
  <si>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</si>
  <si>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</si>
  <si>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</si>
  <si>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</si>
  <si>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</si>
  <si>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</si>
  <si>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</si>
  <si>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</si>
  <si>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</si>
  <si>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</si>
  <si>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</si>
  <si>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</si>
  <si>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</si>
  <si>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</si>
  <si>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</si>
  <si>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</si>
  <si>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</si>
  <si>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</si>
  <si>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</si>
  <si>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</si>
  <si>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</si>
  <si>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</si>
  <si>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</si>
  <si>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</si>
  <si>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</si>
  <si>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</si>
  <si>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</si>
  <si>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</si>
  <si>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</si>
  <si>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</si>
  <si>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</si>
  <si>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</si>
  <si>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</si>
  <si>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</si>
  <si>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</si>
  <si>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</si>
  <si>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</si>
  <si>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</si>
  <si>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</si>
  <si>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</si>
  <si>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</si>
  <si>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</si>
  <si>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</si>
  <si>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</si>
  <si>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</si>
  <si>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</si>
  <si>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</si>
  <si>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</si>
  <si>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</si>
  <si>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</si>
  <si>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</si>
  <si>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</si>
  <si>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</si>
  <si>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</si>
  <si>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</si>
  <si>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</si>
  <si>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</si>
  <si>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</si>
  <si>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</si>
  <si>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</si>
  <si>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</si>
  <si>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</si>
  <si>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</si>
  <si>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</si>
  <si>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</si>
  <si>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</si>
  <si>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</si>
  <si>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</si>
  <si>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</si>
  <si>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</si>
  <si>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</si>
  <si>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</si>
  <si>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</si>
  <si>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</si>
  <si>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</si>
  <si>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</si>
  <si>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</si>
  <si>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</si>
  <si>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</si>
  <si>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</si>
  <si>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</si>
  <si>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</si>
  <si>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</si>
  <si>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</si>
  <si>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</si>
  <si>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</si>
  <si>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</si>
  <si>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</si>
  <si>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</si>
  <si>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</si>
  <si>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</si>
  <si>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</si>
  <si>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</si>
  <si>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</si>
  <si>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</si>
  <si>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</si>
  <si>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</si>
  <si>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</si>
  <si>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</si>
  <si>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</si>
  <si>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</si>
  <si>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</si>
  <si>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</si>
  <si>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</si>
  <si>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</si>
  <si>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</si>
  <si>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</si>
  <si>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</si>
  <si>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</si>
  <si>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</si>
  <si>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</si>
  <si>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</si>
  <si>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</si>
  <si>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</si>
  <si>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</si>
  <si>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</si>
  <si>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</si>
  <si>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</si>
  <si>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</si>
  <si>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</si>
  <si>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</si>
  <si>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</si>
  <si>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</si>
  <si>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</si>
  <si>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</si>
  <si>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</si>
  <si>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</si>
  <si>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</si>
  <si>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</si>
  <si>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</si>
  <si>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</si>
  <si>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</si>
  <si>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</si>
  <si>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</si>
  <si>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</si>
  <si>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</si>
  <si>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</si>
  <si>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</si>
  <si>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</si>
  <si>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</si>
  <si>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</si>
  <si>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</si>
  <si>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</si>
  <si>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</si>
  <si>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</si>
  <si>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</si>
  <si>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</si>
  <si>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</si>
  <si>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</si>
  <si>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</si>
  <si>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</si>
  <si>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</si>
  <si>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</si>
  <si>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</si>
  <si>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</si>
  <si>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</si>
  <si>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</si>
  <si>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</si>
  <si>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</si>
  <si>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</si>
  <si>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</si>
  <si>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</si>
  <si>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</si>
  <si>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</si>
  <si>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</si>
  <si>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</si>
  <si>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</si>
  <si>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</si>
  <si>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</si>
  <si>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</si>
  <si>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</si>
  <si>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</si>
  <si>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</si>
  <si>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</si>
  <si>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</si>
  <si>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</si>
  <si>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</si>
  <si>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</si>
  <si>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</si>
  <si>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</si>
  <si>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</si>
  <si>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</si>
  <si>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</si>
  <si>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</si>
  <si>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</si>
  <si>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</si>
  <si>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</si>
  <si>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</si>
  <si>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</si>
  <si>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</si>
  <si>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</si>
  <si>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</si>
  <si>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</si>
  <si>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</si>
  <si>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</si>
  <si>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</si>
  <si>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</si>
  <si>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</si>
  <si>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</si>
  <si>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</si>
  <si>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</si>
  <si>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</si>
  <si>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</si>
  <si>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</si>
  <si>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</si>
  <si>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</si>
  <si>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</si>
  <si>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</si>
  <si>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</si>
  <si>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</si>
  <si>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</si>
  <si>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</si>
  <si>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</si>
  <si>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</si>
  <si>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</si>
  <si>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</si>
  <si>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</si>
  <si>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</si>
  <si>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</si>
  <si>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</si>
  <si>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</si>
  <si>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</si>
  <si>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</si>
  <si>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</si>
  <si>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</si>
  <si>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</si>
  <si>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</si>
  <si>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</si>
  <si>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</si>
  <si>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</si>
  <si>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</si>
  <si>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</si>
  <si>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</si>
  <si>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</si>
  <si>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</si>
  <si>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</si>
  <si>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</si>
  <si>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</si>
  <si>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</si>
  <si>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</si>
  <si>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</si>
  <si>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</si>
  <si>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</si>
  <si>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</si>
  <si>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</si>
  <si>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</si>
  <si>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</si>
  <si>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</si>
  <si>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</si>
  <si>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</si>
  <si>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</si>
  <si>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</si>
  <si>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</si>
  <si>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</si>
  <si>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</si>
  <si>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</si>
  <si>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</si>
  <si>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</si>
  <si>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</si>
  <si>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</si>
  <si>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</si>
  <si>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</si>
  <si>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</si>
  <si>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</si>
  <si>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</si>
  <si>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</si>
  <si>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</si>
  <si>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</si>
  <si>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</si>
  <si>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</si>
  <si>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</si>
  <si>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</si>
  <si>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</si>
  <si>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</si>
  <si>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</si>
  <si>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</si>
  <si>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</si>
  <si>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</si>
  <si>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</si>
  <si>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</si>
  <si>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</si>
  <si>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</si>
  <si>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</si>
  <si>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</si>
  <si>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</si>
  <si>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</si>
  <si>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</si>
  <si>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</si>
  <si>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</si>
  <si>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</si>
  <si>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</si>
  <si>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</si>
  <si>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</si>
  <si>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</si>
  <si>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</si>
  <si>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</si>
  <si>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</si>
  <si>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</si>
  <si>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</si>
  <si>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</si>
  <si>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</si>
  <si>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</si>
  <si>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</si>
  <si>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</si>
  <si>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</si>
  <si>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</si>
  <si>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</si>
  <si>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</si>
  <si>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</si>
  <si>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</si>
  <si>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</si>
  <si>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</si>
  <si>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</si>
  <si>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</si>
  <si>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</si>
  <si>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</si>
  <si>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</si>
  <si>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</si>
  <si>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</si>
  <si>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</si>
  <si>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</si>
  <si>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</si>
  <si>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</si>
  <si>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</si>
  <si>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</si>
  <si>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</si>
  <si>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</si>
  <si>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</si>
  <si>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</si>
  <si>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</si>
  <si>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</si>
  <si>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</si>
  <si>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</si>
  <si>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</si>
  <si>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</si>
  <si>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</si>
  <si>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</si>
  <si>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</si>
  <si>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</si>
  <si>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</si>
  <si>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</si>
  <si>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</si>
  <si>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</si>
  <si>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</si>
  <si>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</si>
  <si>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</si>
  <si>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</si>
  <si>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</si>
  <si>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</si>
  <si>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</si>
  <si>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</si>
  <si>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</si>
  <si>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</si>
  <si>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</si>
  <si>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</si>
  <si>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</si>
  <si>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</si>
  <si>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</si>
  <si>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</si>
  <si>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</si>
  <si>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</si>
  <si>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</si>
  <si>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</si>
  <si>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</si>
  <si>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</si>
  <si>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</si>
  <si>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</si>
  <si>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</si>
  <si>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</si>
  <si>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</si>
  <si>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</si>
  <si>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</si>
  <si>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</si>
  <si>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</si>
  <si>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</si>
  <si>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</si>
  <si>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</si>
  <si>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</si>
  <si>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</si>
  <si>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</si>
  <si>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</si>
  <si>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</si>
  <si>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</si>
  <si>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</si>
  <si>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</si>
  <si>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</si>
  <si>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</si>
  <si>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</si>
  <si>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</si>
  <si>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</si>
  <si>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</si>
  <si>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</si>
  <si>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</si>
  <si>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</si>
  <si>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</si>
  <si>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</si>
  <si>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</si>
  <si>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</si>
  <si>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</si>
  <si>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</si>
  <si>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</si>
  <si>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</si>
  <si>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</si>
  <si>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</si>
  <si>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</si>
  <si>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</si>
  <si>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</si>
  <si>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</si>
  <si>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</si>
  <si>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</si>
  <si>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</si>
  <si>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</si>
  <si>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</si>
  <si>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</si>
  <si>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</si>
  <si>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</si>
  <si>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</si>
  <si>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</si>
  <si>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</si>
  <si>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</si>
  <si>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</si>
  <si>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</si>
  <si>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</si>
  <si>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</si>
  <si>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</si>
  <si>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</si>
  <si>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</si>
  <si>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</si>
  <si>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</si>
  <si>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</si>
  <si>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</si>
  <si>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</si>
  <si>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</si>
  <si>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</si>
  <si>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</si>
  <si>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</si>
  <si>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</si>
  <si>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</si>
  <si>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</si>
  <si>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</si>
  <si>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</si>
  <si>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</si>
  <si>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</si>
  <si>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</si>
  <si>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</si>
  <si>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</si>
  <si>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</si>
  <si>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</si>
  <si>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</si>
  <si>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</si>
  <si>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</si>
  <si>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</si>
  <si>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</si>
  <si>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</si>
  <si>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</si>
  <si>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</si>
  <si>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</si>
  <si>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</si>
  <si>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</si>
  <si>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</si>
  <si>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</si>
  <si>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</si>
  <si>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</si>
  <si>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</si>
  <si>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</si>
  <si>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</si>
  <si>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</si>
  <si>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</si>
  <si>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</si>
  <si>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</si>
  <si>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</si>
  <si>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</si>
  <si>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</si>
  <si>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</si>
  <si>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</si>
  <si>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</si>
  <si>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</si>
  <si>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</si>
  <si>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</si>
  <si>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</si>
  <si>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</si>
  <si>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</si>
  <si>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</si>
  <si>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</si>
  <si>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</si>
  <si>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</si>
  <si>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</si>
  <si>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</si>
  <si>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</si>
  <si>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</si>
  <si>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</si>
  <si>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</si>
  <si>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</si>
  <si>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</si>
  <si>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</si>
  <si>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</si>
  <si>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</si>
  <si>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</si>
  <si>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</si>
  <si>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</si>
  <si>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</si>
  <si>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</si>
  <si>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</si>
  <si>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</si>
  <si>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</si>
  <si>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</si>
  <si>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</si>
  <si>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</si>
  <si>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</si>
  <si>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</si>
  <si>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</si>
  <si>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</si>
  <si>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</si>
  <si>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</si>
  <si>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</si>
  <si>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</si>
  <si>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</si>
  <si>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</si>
  <si>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</si>
  <si>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</si>
  <si>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</si>
  <si>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</si>
  <si>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</si>
  <si>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</si>
  <si>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</si>
  <si>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</si>
  <si>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</si>
  <si>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</si>
  <si>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</si>
  <si>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</si>
  <si>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</si>
  <si>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</si>
  <si>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</si>
  <si>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</si>
  <si>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</si>
  <si>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</si>
  <si>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</si>
  <si>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</si>
  <si>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</si>
  <si>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</si>
  <si>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</si>
  <si>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</si>
  <si>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</si>
  <si>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</si>
  <si>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</si>
  <si>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</si>
  <si>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</si>
  <si>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</si>
  <si>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</si>
  <si>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</si>
  <si>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</si>
  <si>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</si>
  <si>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</si>
  <si>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</si>
  <si>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</si>
  <si>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</si>
  <si>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</si>
  <si>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</si>
  <si>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</si>
  <si>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</si>
  <si>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</si>
  <si>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</si>
  <si>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</si>
  <si>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</si>
  <si>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</si>
  <si>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</si>
  <si>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</si>
  <si>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</si>
  <si>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</si>
  <si>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</si>
  <si>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</si>
  <si>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</si>
  <si>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</si>
  <si>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</si>
  <si>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</si>
  <si>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</si>
  <si>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</si>
  <si>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</si>
  <si>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</si>
  <si>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</si>
  <si>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</si>
  <si>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</si>
  <si>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</si>
  <si>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</si>
  <si>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</si>
  <si>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</si>
  <si>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</si>
  <si>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</si>
  <si>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</si>
  <si>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</si>
  <si>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</si>
  <si>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</si>
  <si>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</si>
  <si>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</si>
  <si>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</si>
  <si>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</si>
  <si>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</si>
  <si>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</si>
  <si>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</si>
  <si>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</si>
  <si>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</si>
  <si>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</si>
  <si>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</si>
  <si>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</si>
  <si>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</si>
  <si>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</si>
  <si>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</si>
  <si>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</si>
  <si>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</si>
  <si>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</si>
  <si>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</si>
  <si>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</si>
  <si>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</si>
  <si>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</si>
  <si>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</si>
  <si>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</si>
  <si>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</si>
  <si>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</si>
  <si>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</si>
  <si>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</si>
  <si>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</si>
  <si>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</si>
  <si>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</si>
  <si>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</si>
  <si>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</si>
  <si>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</si>
  <si>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</si>
  <si>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</si>
  <si>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</si>
  <si>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</si>
  <si>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</si>
  <si>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</si>
  <si>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</si>
  <si>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</si>
  <si>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</si>
  <si>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</si>
  <si>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</si>
  <si>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</si>
  <si>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</si>
  <si>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</si>
  <si>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</si>
  <si>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</si>
  <si>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</si>
  <si>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</si>
  <si>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</si>
  <si>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</si>
  <si>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</si>
  <si>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</si>
  <si>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</si>
  <si>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</si>
  <si>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</si>
  <si>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</si>
  <si>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</si>
  <si>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</si>
  <si>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</si>
  <si>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</si>
  <si>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</si>
  <si>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</si>
  <si>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</si>
  <si>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</si>
  <si>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</si>
  <si>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</si>
  <si>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</si>
  <si>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</si>
  <si>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</si>
  <si>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</si>
  <si>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</si>
  <si>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</si>
  <si>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</si>
  <si>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</si>
  <si>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</si>
  <si>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</si>
  <si>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</si>
  <si>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</si>
  <si>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</si>
  <si>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</si>
  <si>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</si>
  <si>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</si>
  <si>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</si>
  <si>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</si>
  <si>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</si>
  <si>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</si>
  <si>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</si>
  <si>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</si>
  <si>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</si>
  <si>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</si>
  <si>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</si>
  <si>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</si>
  <si>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</si>
  <si>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</si>
  <si>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</si>
  <si>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</si>
  <si>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</si>
  <si>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</si>
  <si>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</si>
  <si>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</si>
  <si>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</si>
  <si>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</si>
  <si>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</si>
  <si>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</si>
  <si>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</si>
  <si>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</si>
  <si>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</si>
  <si>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</si>
  <si>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</si>
  <si>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</si>
  <si>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</si>
  <si>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</si>
  <si>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</si>
  <si>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</si>
  <si>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</si>
  <si>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</si>
  <si>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</si>
  <si>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</si>
  <si>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</si>
  <si>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</si>
  <si>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</si>
  <si>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</si>
  <si>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</si>
  <si>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</si>
  <si>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</si>
  <si>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</si>
  <si>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</si>
  <si>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</si>
  <si>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</si>
  <si>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</si>
  <si>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</si>
  <si>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</si>
  <si>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</si>
  <si>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</si>
  <si>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</si>
  <si>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</si>
  <si>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</si>
  <si>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</si>
  <si>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</si>
  <si>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</si>
  <si>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</si>
  <si>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</si>
  <si>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</si>
  <si>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</si>
  <si>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</si>
  <si>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</si>
  <si>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</si>
  <si>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</si>
  <si>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</si>
  <si>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</si>
  <si>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</si>
  <si>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</si>
  <si>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</si>
  <si>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</si>
  <si>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</si>
  <si>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</si>
  <si>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</si>
  <si>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</si>
  <si>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</si>
  <si>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</si>
  <si>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</si>
  <si>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</si>
  <si>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</si>
  <si>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</si>
  <si>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</si>
  <si>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</si>
  <si>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</si>
  <si>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</si>
  <si>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</si>
  <si>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</si>
  <si>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</si>
  <si>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</si>
  <si>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</si>
  <si>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</si>
  <si>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</si>
  <si>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</si>
  <si>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</si>
  <si>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</si>
  <si>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</si>
  <si>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</si>
  <si>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</si>
  <si>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</si>
  <si>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</si>
  <si>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</si>
  <si>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</si>
  <si>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</si>
  <si>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</si>
  <si>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</si>
  <si>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</si>
  <si>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</si>
  <si>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</si>
  <si>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</si>
  <si>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</si>
  <si>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</si>
  <si>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</si>
  <si>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</si>
  <si>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</si>
  <si>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</si>
  <si>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</si>
  <si>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</si>
  <si>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</si>
  <si>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</si>
  <si>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</si>
  <si>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</si>
  <si>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</si>
  <si>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</si>
  <si>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</si>
  <si>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</si>
  <si>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</si>
  <si>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</si>
  <si>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</si>
  <si>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</si>
  <si>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</si>
  <si>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</si>
  <si>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</si>
  <si>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</si>
  <si>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</si>
  <si>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</si>
  <si>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</si>
  <si>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</si>
  <si>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</si>
  <si>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</si>
  <si>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</si>
  <si>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</si>
  <si>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</si>
  <si>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</si>
  <si>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</si>
  <si>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</si>
  <si>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</si>
  <si>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</si>
  <si>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</si>
  <si>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</si>
  <si>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</si>
  <si>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</si>
  <si>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</si>
  <si>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</si>
  <si>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</si>
  <si>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</si>
  <si>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</si>
  <si>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</si>
  <si>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</si>
  <si>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</si>
  <si>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</si>
  <si>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</si>
  <si>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</si>
  <si>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</si>
  <si>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</si>
  <si>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</si>
  <si>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</si>
  <si>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</si>
  <si>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</si>
  <si>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</si>
  <si>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</si>
  <si>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</si>
  <si>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</si>
  <si>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</si>
  <si>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</si>
  <si>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</si>
  <si>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</si>
  <si>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</si>
  <si>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</si>
  <si>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</si>
  <si>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</si>
  <si>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</si>
  <si>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</si>
  <si>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</si>
  <si>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</si>
  <si>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</si>
  <si>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</si>
  <si>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</si>
  <si>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</si>
  <si>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</si>
  <si>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</si>
  <si>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</si>
  <si>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</si>
  <si>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</si>
  <si>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</si>
  <si>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</si>
  <si>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</si>
  <si>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</si>
  <si>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</si>
  <si>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</si>
  <si>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</si>
  <si>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</si>
  <si>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</si>
  <si>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</si>
  <si>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</si>
  <si>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</si>
  <si>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</si>
  <si>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</si>
  <si>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</si>
  <si>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</si>
  <si>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</si>
  <si>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</si>
  <si>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</si>
  <si>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</si>
  <si>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</si>
  <si>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</si>
  <si>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</si>
  <si>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</si>
  <si>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</si>
  <si>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</si>
  <si>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</si>
  <si>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</si>
  <si>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</si>
  <si>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</si>
  <si>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</si>
  <si>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</si>
  <si>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</si>
  <si>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</si>
  <si>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</si>
  <si>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</si>
  <si>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</si>
  <si>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</si>
  <si>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</si>
  <si>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</si>
  <si>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</si>
  <si>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</si>
  <si>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</si>
  <si>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</si>
  <si>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</si>
  <si>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</si>
  <si>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</si>
  <si>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</si>
  <si>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</si>
  <si>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</si>
  <si>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</si>
  <si>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</si>
  <si>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</si>
  <si>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</si>
  <si>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</si>
  <si>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</si>
  <si>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</si>
  <si>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</si>
  <si>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</si>
  <si>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</si>
  <si>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</si>
  <si>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</si>
  <si>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</si>
  <si>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</si>
  <si>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</si>
  <si>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</si>
  <si>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</si>
  <si>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</si>
  <si>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</si>
  <si>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</si>
  <si>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</si>
  <si>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</si>
  <si>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</si>
  <si>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</si>
  <si>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</si>
  <si>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</si>
  <si>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</si>
  <si>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</si>
  <si>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</si>
  <si>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</si>
  <si>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</si>
  <si>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</si>
  <si>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</si>
  <si>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</si>
  <si>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</si>
  <si>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</si>
  <si>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</si>
  <si>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</si>
  <si>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</si>
  <si>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</si>
  <si>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</si>
  <si>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</si>
  <si>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</si>
  <si>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</si>
  <si>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</si>
  <si>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</si>
  <si>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</si>
  <si>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</si>
  <si>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</si>
  <si>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</si>
  <si>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</si>
  <si>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</si>
  <si>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</si>
  <si>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</si>
  <si>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</si>
  <si>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</si>
  <si>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</si>
  <si>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</si>
  <si>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</si>
  <si>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</si>
  <si>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</si>
  <si>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</si>
  <si>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</si>
  <si>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</si>
  <si>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</si>
  <si>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</si>
  <si>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</si>
  <si>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</si>
  <si>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</si>
  <si>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</si>
  <si>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</si>
  <si>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</si>
  <si>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</si>
  <si>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</si>
  <si>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</si>
  <si>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</si>
  <si>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</si>
  <si>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</si>
  <si>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</si>
  <si>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</si>
  <si>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</si>
  <si>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</si>
  <si>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</si>
  <si>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</si>
  <si>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</si>
  <si>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</si>
  <si>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</si>
  <si>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</si>
  <si>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</si>
  <si>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</si>
  <si>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</si>
  <si>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</si>
  <si>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</si>
  <si>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</si>
  <si>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</si>
  <si>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</si>
  <si>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</si>
  <si>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</si>
  <si>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</si>
  <si>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</si>
  <si>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</si>
  <si>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</si>
  <si>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</si>
  <si>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</si>
  <si>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</si>
  <si>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</si>
  <si>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</si>
  <si>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</si>
  <si>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</si>
  <si>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</si>
  <si>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</si>
  <si>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</si>
  <si>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</si>
  <si>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</si>
  <si>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</si>
  <si>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</si>
  <si>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</si>
  <si>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</si>
  <si>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</si>
  <si>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</si>
  <si>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</si>
  <si>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</si>
  <si>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</si>
  <si>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</si>
  <si>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</si>
  <si>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</si>
  <si>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</si>
  <si>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</si>
  <si>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</si>
  <si>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</si>
  <si>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</si>
  <si>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</si>
  <si>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</si>
  <si>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</si>
  <si>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</si>
  <si>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</si>
  <si>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</si>
  <si>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</si>
  <si>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</si>
  <si>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</si>
  <si>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</si>
  <si>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</si>
  <si>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</si>
  <si>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</si>
  <si>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</si>
  <si>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</si>
  <si>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</si>
  <si>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</si>
  <si>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</si>
  <si>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</si>
  <si>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</si>
  <si>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</si>
  <si>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</si>
  <si>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</si>
  <si>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</si>
  <si>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</si>
  <si>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</si>
  <si>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</si>
  <si>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</si>
  <si>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</si>
  <si>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</si>
  <si>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</si>
  <si>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</si>
  <si>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</si>
  <si>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</si>
  <si>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</si>
  <si>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</si>
  <si>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</si>
  <si>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</si>
  <si>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</si>
  <si>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</si>
  <si>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</si>
  <si>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</si>
  <si>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</si>
  <si>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</si>
  <si>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</si>
  <si>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</si>
  <si>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</si>
  <si>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</si>
  <si>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</si>
  <si>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</si>
  <si>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</si>
  <si>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</si>
  <si>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</si>
  <si>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</si>
  <si>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</si>
  <si>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</si>
  <si>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</si>
  <si>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</si>
  <si>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</si>
  <si>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</si>
  <si>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</si>
  <si>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</si>
  <si>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</si>
  <si>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</si>
  <si>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</si>
  <si>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</si>
  <si>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</si>
  <si>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</si>
  <si>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</si>
  <si>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</si>
  <si>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</si>
  <si>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</si>
  <si>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</si>
  <si>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</si>
  <si>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</si>
  <si>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</si>
  <si>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</si>
  <si>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</si>
  <si>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</si>
  <si>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</si>
  <si>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</si>
  <si>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</si>
  <si>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</si>
  <si>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</si>
  <si>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</si>
  <si>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</si>
  <si>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</si>
  <si>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</si>
  <si>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</si>
  <si>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</si>
  <si>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</si>
  <si>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</si>
  <si>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</si>
  <si>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</si>
  <si>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</si>
  <si>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</si>
  <si>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</si>
  <si>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</si>
  <si>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</si>
  <si>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</si>
  <si>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</si>
  <si>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</si>
  <si>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</si>
  <si>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</si>
  <si>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</si>
  <si>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</si>
  <si>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</si>
  <si>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</si>
  <si>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</si>
  <si>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</si>
  <si>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</si>
  <si>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</si>
  <si>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</si>
  <si>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</si>
  <si>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</si>
  <si>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</si>
  <si>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</si>
  <si>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</si>
  <si>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</si>
  <si>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</si>
  <si>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</si>
  <si>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</si>
  <si>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</si>
  <si>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</si>
  <si>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</si>
  <si>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</si>
  <si>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</si>
  <si>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</si>
  <si>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</si>
  <si>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</si>
  <si>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</si>
  <si>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</si>
  <si>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</si>
  <si>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</si>
  <si>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</si>
  <si>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</si>
  <si>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</si>
  <si>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</si>
  <si>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</si>
  <si>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</si>
  <si>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</si>
  <si>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</si>
  <si>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</si>
  <si>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</si>
  <si>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</si>
  <si>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</si>
  <si>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</si>
  <si>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</si>
  <si>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</si>
  <si>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</si>
  <si>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</si>
  <si>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</si>
  <si>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</si>
  <si>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</si>
  <si>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</si>
  <si>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</si>
  <si>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</si>
  <si>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</si>
  <si>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</si>
  <si>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</si>
  <si>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</si>
  <si>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</si>
  <si>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</si>
  <si>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</si>
  <si>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</si>
  <si>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</si>
  <si>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</si>
  <si>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</si>
  <si>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</si>
  <si>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</si>
  <si>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</si>
  <si>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</si>
  <si>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</si>
  <si>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</si>
  <si>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</si>
  <si>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</si>
  <si>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</si>
  <si>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</si>
  <si>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</si>
  <si>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</si>
  <si>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</si>
  <si>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</si>
  <si>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</si>
  <si>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</si>
  <si>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</si>
  <si>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</si>
  <si>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</si>
  <si>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</si>
  <si>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</si>
  <si>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</si>
  <si>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</si>
  <si>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</si>
  <si>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</si>
  <si>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</si>
  <si>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</si>
  <si>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</si>
  <si>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</si>
  <si>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</si>
  <si>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</si>
  <si>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</si>
  <si>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</si>
  <si>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</si>
  <si>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</si>
  <si>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</si>
  <si>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</si>
  <si>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</si>
  <si>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</si>
  <si>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</si>
  <si>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</si>
  <si>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</si>
  <si>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</si>
  <si>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</si>
  <si>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</si>
  <si>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</si>
  <si>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</si>
  <si>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</si>
  <si>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</si>
  <si>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</si>
  <si>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</si>
  <si>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</si>
  <si>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</si>
  <si>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</si>
  <si>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</si>
  <si>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</si>
  <si>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</si>
  <si>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</si>
  <si>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</si>
  <si>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</si>
  <si>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</si>
  <si>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</si>
  <si>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</si>
  <si>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</si>
  <si>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</si>
  <si>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</si>
  <si>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</si>
  <si>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</si>
  <si>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</si>
  <si>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</si>
  <si>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</si>
  <si>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</si>
  <si>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</si>
  <si>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</si>
  <si>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</si>
  <si>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</si>
  <si>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</si>
  <si>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</si>
  <si>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</si>
  <si>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</si>
  <si>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</si>
  <si>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</si>
  <si>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</si>
  <si>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</si>
  <si>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</si>
  <si>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</si>
  <si>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</si>
  <si>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</si>
  <si>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</si>
  <si>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</si>
  <si>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</si>
  <si>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</si>
  <si>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</si>
  <si>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</si>
  <si>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</si>
  <si>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</si>
  <si>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</si>
  <si>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</si>
  <si>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</si>
  <si>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</si>
  <si>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</si>
  <si>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</si>
  <si>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</si>
  <si>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</si>
  <si>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</si>
  <si>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</si>
  <si>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</si>
  <si>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</si>
  <si>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</si>
  <si>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</si>
  <si>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</si>
  <si>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</si>
  <si>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</si>
  <si>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</si>
  <si>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</si>
  <si>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</si>
  <si>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</si>
  <si>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</si>
  <si>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</si>
  <si>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</si>
  <si>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</si>
  <si>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</si>
  <si>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</si>
  <si>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</si>
  <si>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</si>
  <si>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</si>
  <si>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</si>
  <si>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</si>
  <si>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</si>
  <si>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</si>
  <si>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</si>
  <si>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</si>
  <si>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</si>
  <si>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</si>
  <si>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</si>
  <si>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</si>
  <si>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</si>
  <si>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</si>
  <si>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</si>
  <si>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</si>
  <si>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</si>
  <si>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</si>
  <si>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</si>
  <si>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</si>
  <si>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</si>
  <si>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</si>
  <si>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</si>
  <si>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</si>
  <si>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</si>
  <si>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</si>
  <si>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</si>
  <si>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</si>
  <si>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</si>
  <si>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</si>
  <si>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</si>
  <si>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</si>
  <si>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</si>
  <si>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</si>
  <si>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</si>
  <si>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</si>
  <si>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</si>
  <si>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</si>
  <si>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</si>
  <si>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</si>
  <si>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</si>
  <si>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</si>
  <si>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</si>
  <si>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</si>
  <si>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</si>
  <si>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</si>
  <si>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</si>
  <si>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</si>
  <si>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</si>
  <si>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</si>
  <si>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</si>
  <si>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</si>
  <si>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</si>
  <si>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</si>
  <si>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</si>
  <si>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</si>
  <si>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</si>
  <si>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</si>
  <si>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</si>
  <si>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</si>
  <si>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</si>
  <si>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</si>
  <si>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</si>
  <si>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</si>
  <si>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</si>
  <si>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</si>
  <si>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</si>
  <si>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</si>
  <si>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</si>
  <si>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</si>
  <si>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</si>
  <si>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</si>
  <si>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</si>
  <si>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</si>
  <si>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</si>
  <si>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</si>
  <si>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</si>
  <si>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</si>
  <si>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</si>
  <si>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</si>
  <si>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</si>
  <si>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</si>
  <si>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</si>
  <si>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</si>
  <si>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</si>
  <si>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</si>
  <si>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</si>
  <si>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</si>
  <si>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</si>
  <si>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</si>
  <si>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</si>
  <si>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</si>
  <si>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</si>
  <si>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</si>
  <si>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</si>
  <si>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</si>
  <si>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</si>
  <si>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</si>
  <si>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</si>
  <si>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</si>
  <si>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</si>
  <si>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</si>
  <si>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</si>
  <si>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</si>
  <si>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</si>
  <si>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</si>
  <si>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</si>
  <si>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</si>
  <si>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</si>
  <si>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</si>
  <si>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</si>
  <si>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</si>
  <si>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</si>
  <si>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</si>
  <si>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</si>
  <si>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</si>
  <si>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</si>
  <si>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</si>
  <si>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</si>
  <si>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</si>
  <si>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</si>
  <si>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</si>
  <si>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</si>
  <si>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</si>
  <si>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</si>
  <si>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</si>
  <si>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</si>
  <si>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</si>
  <si>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</si>
  <si>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</si>
  <si>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</si>
  <si>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</si>
  <si>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</si>
  <si>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</si>
  <si>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</si>
  <si>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</si>
  <si>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</si>
  <si>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</si>
  <si>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</si>
  <si>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</si>
  <si>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</si>
  <si>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</si>
  <si>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</si>
  <si>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</si>
  <si>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</si>
  <si>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</si>
  <si>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</si>
  <si>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</si>
  <si>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</si>
  <si>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</si>
  <si>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</si>
  <si>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</si>
  <si>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</si>
  <si>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</si>
  <si>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</si>
  <si>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</si>
  <si>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</si>
  <si>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</si>
  <si>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</si>
  <si>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</si>
  <si>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</si>
  <si>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</si>
  <si>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</si>
  <si>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</si>
  <si>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</si>
  <si>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</si>
  <si>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</si>
  <si>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</si>
  <si>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</si>
  <si>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</si>
  <si>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</si>
  <si>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</si>
  <si>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</si>
  <si>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</si>
  <si>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</si>
  <si>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</si>
  <si>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</si>
  <si>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</si>
  <si>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</si>
  <si>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</si>
  <si>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</si>
  <si>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</si>
  <si>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</si>
  <si>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</si>
  <si>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</si>
  <si>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</si>
  <si>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</si>
  <si>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</si>
  <si>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</si>
  <si>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</si>
  <si>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</si>
  <si>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</si>
  <si>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</si>
  <si>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</si>
  <si>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</si>
  <si>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</si>
  <si>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</si>
  <si>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</si>
  <si>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</si>
  <si>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</si>
  <si>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</si>
  <si>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</si>
  <si>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</si>
  <si>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</si>
  <si>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</si>
  <si>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</si>
  <si>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</si>
  <si>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</si>
  <si>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</si>
  <si>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</si>
  <si>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</si>
  <si>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</si>
  <si>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</si>
  <si>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</si>
  <si>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</si>
  <si>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</si>
  <si>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</si>
  <si>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</si>
  <si>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</si>
  <si>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</si>
  <si>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</si>
  <si>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</si>
  <si>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</si>
  <si>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</si>
  <si>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</si>
  <si>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</si>
  <si>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</si>
  <si>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</si>
  <si>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</si>
  <si>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</si>
  <si>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</si>
  <si>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</si>
  <si>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</si>
  <si>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</si>
  <si>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</si>
  <si>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</si>
  <si>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</si>
  <si>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</si>
  <si>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</si>
  <si>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</si>
  <si>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</si>
  <si>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</si>
  <si>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</si>
  <si>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</si>
  <si>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</si>
  <si>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</si>
  <si>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</si>
  <si>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</si>
  <si>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</si>
  <si>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</si>
  <si>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</si>
  <si>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</si>
  <si>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</si>
  <si>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</si>
  <si>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</si>
  <si>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</si>
  <si>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</si>
  <si>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</si>
  <si>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</si>
  <si>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</si>
  <si>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</si>
  <si>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</si>
  <si>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</si>
  <si>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</si>
  <si>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</si>
  <si>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</si>
  <si>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</si>
  <si>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</si>
  <si>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</si>
  <si>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</si>
  <si>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</si>
  <si>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</si>
  <si>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</si>
  <si>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</si>
  <si>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</si>
  <si>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</si>
  <si>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</si>
  <si>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</si>
  <si>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</si>
  <si>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</si>
  <si>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</si>
  <si>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</si>
  <si>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</si>
  <si>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</si>
  <si>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</si>
  <si>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</si>
  <si>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</si>
  <si>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</si>
  <si>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</si>
  <si>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</si>
  <si>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</si>
  <si>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</si>
  <si>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</si>
  <si>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</si>
  <si>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</si>
  <si>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</si>
  <si>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</si>
  <si>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</si>
  <si>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</si>
  <si>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</si>
  <si>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</si>
  <si>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</si>
  <si>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</si>
  <si>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</si>
  <si>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</si>
  <si>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</si>
  <si>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</si>
  <si>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</si>
  <si>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</si>
  <si>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</si>
  <si>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</si>
  <si>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</si>
  <si>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</si>
  <si>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</si>
  <si>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</si>
  <si>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</si>
  <si>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</si>
  <si>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</si>
  <si>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</si>
  <si>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</si>
  <si>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</si>
  <si>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</si>
  <si>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</si>
  <si>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</si>
  <si>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</si>
  <si>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</si>
  <si>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</si>
  <si>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</si>
  <si>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</si>
  <si>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</si>
  <si>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</si>
  <si>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</si>
  <si>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</si>
  <si>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</si>
  <si>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</si>
  <si>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</si>
  <si>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</si>
  <si>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</si>
  <si>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</si>
  <si>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</si>
  <si>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</si>
  <si>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</si>
  <si>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</si>
  <si>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</si>
  <si>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</si>
  <si>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</si>
  <si>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</si>
  <si>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</si>
  <si>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</si>
  <si>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</si>
  <si>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</si>
  <si>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</si>
  <si>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</si>
  <si>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</si>
  <si>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</si>
  <si>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</si>
  <si>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</si>
  <si>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</si>
  <si>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</si>
  <si>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</si>
  <si>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</si>
  <si>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</si>
  <si>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</si>
  <si>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</si>
  <si>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</si>
  <si>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</si>
  <si>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</si>
  <si>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</si>
  <si>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</si>
  <si>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</si>
  <si>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</si>
  <si>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</si>
  <si>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</si>
  <si>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</si>
  <si>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</si>
  <si>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</si>
  <si>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</si>
  <si>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</si>
  <si>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</si>
  <si>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</si>
  <si>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</si>
  <si>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</si>
  <si>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</si>
  <si>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</si>
  <si>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</si>
  <si>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</si>
  <si>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</si>
  <si>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</si>
  <si>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</si>
  <si>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</si>
  <si>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</si>
  <si>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</si>
  <si>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</si>
  <si>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</si>
  <si>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</si>
  <si>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</si>
  <si>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</si>
  <si>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</si>
  <si>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</si>
  <si>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</si>
  <si>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</si>
  <si>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</si>
  <si>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</si>
  <si>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</si>
  <si>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</si>
  <si>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</si>
  <si>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</si>
  <si>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</si>
  <si>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</si>
  <si>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</si>
  <si>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</si>
  <si>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</si>
  <si>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</si>
  <si>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</si>
  <si>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</si>
  <si>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</si>
  <si>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</si>
  <si>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</si>
  <si>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</si>
  <si>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</si>
  <si>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</si>
  <si>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</si>
  <si>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</si>
  <si>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</si>
  <si>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</si>
  <si>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</si>
  <si>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</si>
  <si>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</si>
  <si>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</si>
  <si>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</si>
  <si>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</si>
  <si>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</si>
  <si>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</si>
  <si>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</si>
  <si>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</si>
  <si>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</si>
  <si>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</si>
  <si>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</si>
  <si>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</si>
  <si>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</si>
  <si>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</si>
  <si>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</si>
  <si>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</si>
  <si>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</si>
  <si>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</si>
  <si>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</si>
  <si>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</si>
  <si>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</si>
  <si>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</si>
  <si>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</si>
  <si>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</si>
  <si>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</si>
  <si>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</si>
  <si>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</si>
  <si>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</si>
  <si>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</si>
  <si>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</si>
  <si>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</si>
  <si>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</si>
  <si>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</si>
  <si>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</si>
  <si>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</si>
  <si>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</si>
  <si>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</si>
  <si>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</si>
  <si>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</si>
  <si>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</si>
  <si>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</si>
  <si>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</si>
  <si>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</si>
  <si>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</si>
  <si>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</si>
  <si>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</si>
  <si>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</si>
  <si>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</si>
  <si>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</si>
  <si>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</si>
  <si>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</si>
  <si>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</si>
  <si>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</si>
  <si>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</si>
  <si>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</si>
  <si>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</si>
  <si>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</si>
  <si>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</si>
  <si>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</si>
  <si>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</si>
  <si>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</si>
  <si>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</si>
  <si>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</si>
  <si>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</si>
  <si>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</si>
  <si>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</si>
  <si>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</si>
  <si>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</si>
  <si>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</si>
  <si>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</si>
  <si>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</si>
  <si>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</si>
  <si>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</si>
  <si>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</si>
  <si>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</si>
  <si>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</si>
  <si>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</si>
  <si>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</si>
  <si>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</si>
  <si>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</si>
  <si>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</si>
  <si>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</si>
  <si>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</si>
  <si>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</si>
  <si>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</si>
  <si>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</si>
  <si>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</si>
  <si>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</si>
  <si>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</si>
  <si>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</si>
  <si>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</si>
  <si>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</si>
  <si>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</si>
  <si>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</si>
  <si>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</si>
  <si>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</si>
  <si>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</si>
  <si>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</si>
  <si>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</si>
  <si>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</si>
  <si>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</si>
  <si>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</si>
  <si>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</si>
  <si>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</si>
  <si>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</si>
  <si>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</si>
  <si>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</si>
  <si>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</si>
  <si>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</si>
  <si>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</si>
  <si>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</si>
  <si>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</si>
  <si>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</si>
  <si>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</si>
  <si>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</si>
  <si>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</si>
  <si>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</si>
  <si>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</si>
  <si>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</si>
  <si>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</si>
  <si>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</si>
  <si>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</si>
  <si>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</si>
  <si>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</si>
  <si>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</si>
  <si>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</si>
  <si>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</si>
  <si>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</si>
  <si>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</si>
  <si>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</si>
  <si>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</si>
  <si>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</si>
  <si>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</si>
  <si>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</si>
  <si>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</si>
  <si>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</si>
  <si>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</si>
  <si>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</si>
  <si>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</si>
  <si>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</si>
  <si>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</si>
  <si>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</si>
  <si>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</si>
  <si>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</si>
  <si>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</si>
  <si>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</si>
  <si>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</si>
  <si>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</si>
  <si>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</si>
  <si>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</si>
  <si>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</si>
  <si>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</si>
  <si>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</si>
  <si>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</si>
  <si>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</si>
  <si>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</si>
  <si>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</si>
  <si>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</si>
  <si>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</si>
  <si>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</si>
  <si>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</si>
  <si>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</si>
  <si>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</si>
  <si>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</si>
  <si>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</si>
  <si>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</si>
  <si>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</si>
  <si>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</si>
  <si>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</si>
  <si>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</si>
  <si>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</si>
  <si>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</si>
  <si>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</si>
  <si>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</si>
  <si>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</si>
  <si>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</si>
  <si>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</si>
  <si>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</si>
  <si>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</si>
  <si>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</si>
  <si>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</si>
  <si>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</si>
  <si>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</si>
  <si>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</si>
  <si>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</si>
  <si>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</si>
  <si>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</si>
  <si>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</si>
  <si>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</si>
  <si>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</si>
  <si>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</si>
  <si>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</si>
  <si>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</si>
  <si>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</si>
  <si>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</si>
  <si>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</si>
  <si>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</si>
  <si>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</si>
  <si>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</si>
  <si>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</si>
  <si>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</si>
  <si>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</si>
  <si>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</si>
  <si>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</si>
  <si>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</si>
  <si>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</si>
  <si>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</si>
  <si>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</si>
  <si>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</si>
  <si>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</si>
  <si>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</si>
  <si>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</si>
  <si>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</si>
  <si>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</si>
  <si>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</si>
  <si>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</si>
  <si>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</si>
  <si>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</si>
  <si>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</si>
  <si>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</si>
  <si>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</si>
  <si>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</si>
  <si>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</si>
  <si>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</si>
  <si>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</si>
  <si>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</si>
  <si>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</si>
  <si>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</si>
  <si>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</si>
  <si>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</si>
  <si>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</si>
  <si>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</si>
  <si>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</si>
  <si>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</si>
  <si>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</si>
  <si>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</si>
  <si>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</si>
  <si>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</si>
  <si>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</si>
  <si>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</si>
  <si>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</si>
  <si>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</si>
  <si>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</si>
  <si>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</si>
  <si>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</si>
  <si>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</si>
  <si>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</si>
  <si>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</si>
  <si>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</si>
  <si>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</si>
  <si>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</si>
  <si>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</si>
  <si>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</si>
  <si>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</si>
  <si>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</si>
  <si>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</si>
  <si>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</si>
  <si>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</si>
  <si>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</si>
  <si>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</si>
  <si>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</si>
  <si>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</si>
  <si>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</si>
  <si>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</si>
  <si>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</si>
  <si>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</si>
  <si>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</si>
  <si>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</si>
  <si>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</si>
  <si>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</si>
  <si>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</si>
  <si>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</si>
  <si>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</si>
  <si>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</si>
  <si>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</si>
  <si>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</si>
  <si>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</si>
  <si>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</si>
  <si>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</si>
  <si>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</si>
  <si>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</si>
  <si>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</si>
  <si>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</si>
  <si>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</si>
  <si>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</si>
  <si>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</si>
  <si>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</si>
  <si>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</si>
  <si>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</si>
  <si>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</si>
  <si>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</si>
  <si>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</si>
  <si>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</si>
  <si>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</si>
  <si>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</si>
  <si>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</si>
  <si>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</si>
  <si>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</si>
  <si>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</si>
  <si>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</si>
  <si>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</si>
  <si>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</si>
  <si>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</si>
  <si>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</si>
  <si>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</si>
  <si>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</si>
  <si>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</si>
  <si>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</si>
  <si>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</si>
  <si>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</si>
  <si>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</si>
  <si>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</si>
  <si>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</si>
  <si>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</si>
  <si>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</si>
  <si>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</si>
  <si>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</si>
  <si>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</si>
  <si>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</si>
  <si>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</si>
  <si>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</si>
  <si>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</si>
  <si>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</si>
  <si>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</si>
  <si>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</si>
  <si>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</si>
  <si>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</si>
  <si>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</si>
  <si>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</si>
  <si>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</si>
  <si>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</si>
  <si>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</si>
  <si>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</si>
  <si>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</si>
  <si>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</si>
  <si>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</si>
  <si>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</si>
  <si>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</si>
  <si>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</si>
  <si>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</si>
  <si>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</si>
  <si>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</si>
  <si>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</si>
  <si>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</si>
  <si>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</si>
  <si>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</si>
  <si>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</si>
  <si>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</si>
  <si>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</si>
  <si>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</si>
  <si>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</si>
  <si>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</si>
  <si>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</si>
  <si>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</si>
  <si>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</si>
  <si>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</si>
  <si>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</si>
  <si>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</si>
  <si>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</si>
  <si>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</si>
  <si>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</si>
  <si>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</si>
  <si>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</si>
  <si>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</si>
  <si>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</si>
  <si>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</si>
  <si>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</si>
  <si>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</si>
  <si>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</si>
  <si>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</si>
  <si>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</si>
  <si>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</si>
  <si>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</si>
  <si>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</si>
  <si>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</si>
  <si>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</si>
  <si>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</si>
  <si>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</si>
  <si>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</si>
  <si>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</si>
  <si>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</si>
  <si>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</si>
  <si>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</si>
  <si>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</si>
  <si>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</si>
  <si>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</si>
  <si>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</si>
  <si>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</si>
  <si>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</si>
  <si>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</si>
  <si>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</si>
  <si>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</si>
  <si>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</si>
  <si>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</si>
  <si>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</si>
  <si>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</si>
  <si>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</si>
  <si>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</si>
  <si>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</si>
  <si>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</si>
  <si>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</si>
  <si>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</si>
  <si>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</si>
  <si>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</si>
  <si>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</si>
  <si>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</si>
  <si>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</si>
  <si>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</si>
  <si>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</si>
  <si>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</si>
  <si>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</si>
  <si>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</si>
  <si>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</si>
  <si>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</si>
  <si>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</si>
  <si>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</si>
  <si>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</si>
  <si>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</si>
  <si>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</si>
  <si>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</si>
  <si>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</si>
  <si>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</si>
  <si>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</si>
  <si>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</si>
  <si>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</si>
  <si>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</si>
  <si>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</si>
  <si>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</si>
  <si>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</si>
  <si>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</si>
  <si>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</si>
  <si>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</si>
  <si>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</si>
  <si>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</si>
  <si>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</si>
  <si>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</si>
  <si>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</si>
  <si>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</si>
  <si>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</si>
  <si>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</si>
  <si>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</si>
  <si>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</si>
  <si>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</si>
  <si>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</si>
  <si>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</si>
  <si>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</si>
  <si>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</si>
  <si>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</si>
  <si>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</si>
  <si>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</si>
  <si>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</si>
  <si>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</si>
  <si>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</si>
  <si>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</si>
  <si>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</si>
  <si>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</si>
  <si>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</si>
  <si>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</si>
  <si>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</si>
  <si>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</si>
  <si>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</si>
  <si>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</si>
  <si>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</si>
  <si>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</si>
  <si>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</si>
  <si>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</si>
  <si>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</si>
  <si>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</si>
  <si>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</si>
  <si>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</si>
  <si>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</si>
  <si>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</si>
  <si>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</si>
  <si>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</si>
  <si>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</si>
  <si>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</si>
  <si>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</si>
  <si>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</si>
  <si>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</si>
  <si>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</si>
  <si>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</si>
  <si>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</si>
  <si>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</si>
  <si>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</si>
  <si>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</si>
  <si>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</si>
  <si>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</si>
  <si>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</si>
  <si>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</si>
  <si>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</si>
  <si>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</si>
  <si>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</si>
  <si>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</si>
  <si>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</si>
  <si>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</si>
  <si>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</si>
  <si>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</si>
  <si>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</si>
  <si>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</si>
  <si>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</si>
  <si>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</si>
  <si>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</si>
  <si>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</si>
  <si>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</si>
  <si>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</si>
  <si>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</si>
  <si>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</si>
  <si>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</si>
  <si>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</si>
  <si>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</si>
  <si>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</si>
  <si>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</si>
  <si>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</si>
  <si>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</si>
  <si>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</si>
  <si>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</si>
  <si>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</si>
  <si>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</si>
  <si>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</si>
  <si>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</si>
  <si>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</si>
  <si>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</si>
  <si>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</si>
  <si>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</si>
  <si>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</si>
  <si>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</si>
  <si>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</si>
  <si>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</si>
  <si>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</si>
  <si>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</si>
  <si>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</si>
  <si>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</si>
  <si>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</si>
  <si>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</si>
  <si>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</si>
  <si>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</si>
  <si>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</si>
  <si>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</si>
  <si>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</si>
  <si>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</si>
  <si>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</si>
  <si>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</si>
  <si>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</si>
  <si>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</si>
  <si>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</si>
  <si>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</si>
  <si>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</si>
  <si>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</si>
  <si>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</si>
  <si>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</si>
  <si>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</si>
  <si>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</si>
  <si>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</si>
  <si>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</si>
  <si>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</si>
  <si>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</si>
  <si>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</si>
  <si>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</si>
  <si>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</si>
  <si>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</si>
  <si>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</si>
  <si>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</si>
  <si>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</si>
  <si>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</si>
  <si>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</si>
  <si>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</si>
  <si>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</si>
  <si>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</si>
  <si>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</si>
  <si>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</si>
  <si>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</si>
  <si>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</si>
  <si>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</si>
  <si>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</si>
  <si>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</si>
  <si>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</si>
  <si>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</si>
  <si>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</si>
  <si>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</si>
  <si>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</si>
  <si>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</si>
  <si>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</si>
  <si>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</si>
  <si>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</si>
  <si>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</si>
  <si>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</si>
  <si>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</si>
  <si>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</si>
  <si>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</si>
  <si>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</si>
  <si>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</si>
  <si>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</si>
  <si>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</si>
  <si>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</si>
  <si>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</si>
  <si>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</si>
  <si>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</si>
  <si>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</si>
  <si>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</si>
  <si>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</si>
  <si>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</si>
  <si>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</si>
  <si>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</si>
  <si>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</si>
  <si>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</si>
  <si>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</si>
  <si>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</si>
  <si>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</si>
  <si>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</si>
  <si>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</si>
  <si>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</si>
  <si>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</si>
  <si>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</si>
  <si>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</si>
  <si>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</si>
  <si>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</si>
  <si>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</si>
  <si>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</si>
  <si>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</si>
  <si>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</si>
  <si>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</si>
  <si>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</si>
  <si>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</si>
  <si>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</si>
  <si>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</si>
  <si>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</si>
  <si>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</si>
  <si>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</si>
  <si>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</si>
  <si>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</si>
  <si>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</si>
  <si>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</si>
  <si>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</si>
  <si>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</si>
  <si>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</si>
  <si>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</si>
  <si>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</si>
  <si>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</si>
  <si>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</si>
  <si>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</si>
  <si>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</si>
  <si>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</si>
  <si>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</si>
  <si>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</si>
  <si>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</si>
  <si>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</si>
  <si>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</si>
  <si>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</si>
  <si>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</si>
  <si>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</si>
  <si>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</si>
  <si>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</si>
  <si>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</si>
  <si>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</si>
  <si>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</si>
  <si>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</si>
  <si>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</si>
  <si>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</si>
  <si>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</si>
  <si>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</si>
  <si>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</si>
  <si>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</si>
  <si>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</si>
  <si>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</si>
  <si>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</si>
  <si>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</si>
  <si>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</si>
  <si>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</si>
  <si>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</si>
  <si>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</si>
  <si>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</si>
  <si>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</si>
  <si>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</si>
  <si>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</si>
  <si>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</si>
  <si>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</si>
  <si>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</si>
  <si>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</si>
  <si>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</si>
  <si>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</si>
  <si>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</si>
  <si>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</si>
  <si>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</si>
  <si>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</si>
  <si>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</si>
  <si>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</si>
  <si>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</si>
  <si>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</si>
  <si>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</si>
  <si>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</si>
  <si>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</si>
  <si>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</si>
  <si>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</si>
  <si>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</si>
  <si>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</si>
  <si>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</si>
  <si>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</si>
  <si>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</si>
  <si>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</si>
  <si>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</si>
  <si>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</si>
  <si>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</si>
  <si>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</si>
  <si>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</si>
  <si>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</si>
  <si>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</si>
  <si>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</si>
  <si>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</si>
  <si>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</si>
  <si>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</si>
  <si>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</si>
  <si>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</si>
  <si>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</si>
  <si>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</si>
  <si>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</si>
  <si>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</si>
  <si>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</si>
  <si>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</si>
  <si>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</si>
  <si>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</si>
  <si>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</si>
  <si>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</si>
  <si>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</si>
  <si>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</si>
  <si>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</si>
  <si>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</si>
  <si>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</si>
  <si>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</si>
  <si>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</si>
  <si>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</si>
  <si>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</si>
  <si>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</si>
  <si>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</si>
  <si>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</si>
  <si>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</si>
  <si>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</si>
  <si>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</si>
  <si>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</si>
  <si>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</si>
  <si>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</si>
  <si>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</si>
  <si>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</si>
  <si>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</si>
  <si>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</si>
  <si>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</si>
  <si>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</si>
  <si>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</si>
  <si>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</si>
  <si>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</si>
  <si>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</si>
  <si>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</si>
  <si>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</si>
  <si>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</si>
  <si>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</si>
  <si>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</si>
  <si>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</si>
  <si>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</si>
  <si>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</si>
  <si>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</si>
  <si>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</si>
  <si>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</si>
  <si>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</si>
  <si>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</si>
  <si>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</si>
  <si>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</si>
  <si>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</si>
  <si>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</si>
  <si>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</si>
  <si>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</si>
  <si>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</si>
  <si>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</si>
  <si>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</si>
  <si>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</si>
  <si>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</si>
  <si>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</si>
  <si>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</si>
  <si>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</si>
  <si>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</si>
  <si>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</si>
  <si>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</si>
  <si>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</si>
  <si>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</si>
  <si>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</si>
  <si>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</si>
  <si>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</si>
  <si>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</si>
  <si>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</si>
  <si>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</si>
  <si>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</si>
  <si>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</si>
  <si>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</si>
  <si>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</si>
  <si>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</si>
  <si>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</si>
  <si>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</si>
  <si>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</si>
  <si>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</si>
  <si>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</si>
  <si>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</si>
  <si>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</si>
  <si>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</si>
  <si>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</si>
  <si>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</si>
  <si>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</si>
  <si>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</si>
  <si>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</si>
  <si>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</si>
  <si>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</si>
  <si>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</si>
  <si>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</si>
  <si>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</si>
  <si>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</si>
  <si>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</si>
  <si>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</si>
  <si>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</si>
  <si>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</si>
  <si>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</si>
  <si>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</si>
  <si>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</si>
  <si>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</si>
  <si>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</si>
  <si>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</si>
  <si>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</si>
  <si>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</si>
  <si>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</si>
  <si>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</si>
  <si>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</si>
  <si>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</si>
  <si>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</si>
  <si>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</si>
  <si>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</si>
  <si>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</si>
  <si>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</si>
  <si>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</si>
  <si>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</si>
  <si>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</si>
  <si>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</si>
  <si>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</si>
  <si>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</si>
  <si>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</si>
  <si>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</si>
  <si>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</si>
  <si>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</si>
  <si>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</si>
  <si>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</si>
  <si>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</si>
  <si>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</si>
  <si>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</si>
  <si>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</si>
  <si>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</si>
  <si>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</si>
  <si>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</si>
  <si>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</si>
  <si>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</si>
  <si>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</si>
  <si>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</si>
  <si>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</si>
  <si>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</si>
  <si>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</si>
  <si>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</si>
  <si>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</si>
  <si>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</si>
  <si>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</si>
  <si>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</si>
  <si>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</si>
  <si>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</si>
  <si>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</si>
  <si>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</si>
  <si>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</si>
  <si>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</si>
  <si>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</si>
  <si>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</si>
  <si>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</si>
  <si>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</si>
  <si>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</si>
  <si>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</si>
  <si>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</si>
  <si>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</si>
  <si>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</si>
  <si>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</si>
  <si>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</si>
  <si>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</si>
  <si>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</si>
  <si>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</si>
  <si>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</si>
  <si>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</si>
  <si>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</si>
  <si>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</si>
  <si>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</si>
  <si>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</si>
  <si>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</si>
  <si>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</si>
  <si>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</si>
  <si>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</si>
  <si>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</si>
  <si>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</si>
  <si>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</si>
  <si>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</si>
  <si>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</si>
  <si>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</si>
  <si>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</si>
  <si>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</si>
  <si>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</si>
  <si>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</si>
  <si>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</si>
  <si>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</si>
  <si>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</si>
  <si>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</si>
  <si>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</si>
  <si>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</si>
  <si>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</si>
  <si>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</si>
  <si>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</si>
  <si>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</si>
  <si>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</si>
  <si>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</si>
  <si>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</si>
  <si>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</si>
  <si>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</si>
  <si>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</si>
  <si>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</si>
  <si>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</si>
  <si>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</si>
  <si>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</si>
  <si>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</si>
  <si>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</si>
  <si>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</si>
  <si>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</si>
  <si>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</si>
  <si>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</si>
  <si>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</si>
  <si>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</si>
  <si>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</si>
  <si>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</si>
  <si>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</si>
  <si>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</si>
  <si>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</si>
  <si>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</si>
  <si>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</si>
  <si>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</si>
  <si>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</si>
  <si>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</si>
  <si>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</si>
  <si>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</si>
  <si>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</si>
  <si>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</si>
  <si>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</si>
  <si>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</si>
  <si>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</si>
  <si>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</si>
  <si>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</si>
  <si>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</si>
  <si>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</si>
  <si>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</si>
  <si>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</si>
  <si>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</si>
  <si>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</si>
  <si>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</si>
  <si>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</si>
  <si>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</si>
  <si>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</si>
  <si>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</si>
  <si>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</si>
  <si>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</si>
  <si>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</si>
  <si>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</si>
  <si>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</si>
  <si>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</si>
  <si>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</si>
  <si>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</si>
  <si>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</si>
  <si>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</si>
  <si>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</si>
  <si>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</si>
  <si>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</si>
  <si>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</si>
  <si>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</si>
  <si>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</si>
  <si>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</si>
  <si>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</si>
  <si>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</si>
  <si>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</si>
  <si>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</si>
  <si>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</si>
  <si>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</si>
  <si>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</si>
  <si>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</si>
  <si>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</si>
  <si>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</si>
  <si>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</si>
  <si>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</si>
  <si>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</si>
  <si>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</si>
  <si>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</si>
  <si>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</si>
  <si>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</si>
  <si>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</si>
  <si>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</si>
  <si>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</si>
  <si>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</si>
  <si>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</si>
  <si>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</si>
  <si>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</si>
  <si>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</si>
  <si>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</si>
  <si>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</si>
  <si>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</si>
  <si>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</si>
  <si>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</si>
  <si>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</si>
  <si>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</si>
  <si>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</si>
  <si>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</si>
  <si>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</si>
  <si>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</si>
  <si>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</si>
  <si>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</si>
  <si>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</si>
  <si>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</si>
  <si>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</si>
  <si>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</si>
  <si>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</si>
  <si>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</si>
  <si>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</si>
  <si>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</si>
  <si>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</si>
  <si>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</si>
  <si>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</si>
  <si>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</si>
  <si>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</si>
  <si>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</si>
  <si>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</si>
  <si>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</si>
  <si>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</si>
  <si>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</si>
  <si>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</si>
  <si>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</si>
  <si>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</si>
  <si>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</si>
  <si>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</si>
  <si>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</si>
  <si>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</si>
  <si>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</si>
  <si>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</si>
  <si>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</si>
  <si>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</si>
  <si>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</si>
  <si>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</si>
  <si>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</si>
  <si>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</si>
  <si>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</si>
  <si>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</si>
  <si>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</si>
  <si>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</si>
  <si>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</si>
  <si>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</si>
  <si>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</si>
  <si>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</si>
  <si>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</si>
  <si>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</si>
  <si>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</si>
  <si>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</si>
  <si>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</si>
  <si>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</si>
  <si>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</si>
  <si>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</si>
  <si>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</si>
  <si>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</si>
  <si>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</si>
  <si>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</si>
  <si>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</si>
  <si>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</si>
  <si>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</si>
  <si>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</si>
  <si>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</si>
  <si>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</si>
  <si>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</si>
  <si>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</si>
  <si>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</si>
  <si>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</si>
  <si>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</si>
  <si>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</si>
  <si>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</si>
  <si>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</si>
  <si>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</si>
  <si>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</si>
  <si>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</si>
  <si>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</si>
  <si>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</si>
  <si>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</si>
  <si>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</si>
  <si>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</si>
  <si>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</si>
  <si>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</si>
  <si>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</si>
  <si>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</si>
  <si>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</si>
  <si>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</si>
  <si>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</si>
  <si>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</si>
  <si>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</si>
  <si>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</si>
  <si>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</si>
  <si>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</si>
  <si>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</si>
  <si>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</si>
  <si>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</si>
  <si>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</si>
  <si>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</si>
  <si>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</si>
  <si>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</si>
  <si>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</si>
  <si>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</si>
  <si>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</si>
  <si>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</si>
  <si>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</si>
  <si>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</si>
  <si>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</si>
  <si>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</si>
  <si>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</si>
  <si>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</si>
  <si>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</si>
  <si>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</si>
  <si>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</si>
  <si>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</si>
  <si>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</si>
  <si>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</si>
  <si>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</si>
  <si>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</si>
  <si>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</si>
  <si>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</si>
  <si>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</si>
  <si>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</si>
  <si>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</si>
  <si>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</si>
  <si>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</si>
  <si>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</si>
  <si>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</si>
  <si>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</si>
  <si>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</si>
  <si>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</si>
  <si>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</si>
  <si>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</si>
  <si>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</si>
  <si>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</si>
  <si>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</si>
  <si>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</si>
  <si>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</si>
  <si>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</si>
  <si>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</si>
  <si>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</si>
  <si>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</si>
  <si>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</si>
  <si>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</si>
  <si>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</si>
  <si>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</si>
  <si>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</si>
  <si>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</si>
  <si>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</si>
  <si>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</si>
  <si>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</si>
  <si>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</si>
  <si>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</si>
  <si>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</si>
  <si>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</si>
  <si>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</si>
  <si>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</si>
  <si>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</si>
  <si>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</si>
  <si>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</si>
  <si>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</si>
  <si>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</si>
  <si>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</si>
  <si>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</si>
  <si>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</si>
  <si>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</si>
  <si>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</si>
  <si>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</si>
  <si>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</si>
  <si>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</si>
  <si>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</si>
  <si>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</si>
  <si>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</si>
  <si>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</si>
  <si>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</si>
  <si>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</si>
  <si>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</si>
  <si>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</si>
  <si>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</si>
  <si>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</si>
  <si>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</si>
  <si>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</si>
  <si>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</si>
  <si>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</si>
  <si>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</si>
  <si>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</si>
  <si>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</si>
  <si>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</si>
  <si>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</si>
  <si>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</si>
  <si>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</si>
  <si>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</si>
  <si>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</si>
  <si>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</si>
  <si>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</si>
  <si>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</si>
  <si>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</si>
  <si>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</si>
  <si>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</si>
  <si>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</si>
  <si>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</si>
  <si>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</si>
  <si>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</si>
  <si>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</si>
  <si>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</si>
  <si>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</si>
  <si>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</si>
  <si>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</si>
  <si>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</si>
  <si>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</si>
  <si>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</si>
  <si>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</si>
  <si>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</si>
  <si>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</si>
  <si>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</si>
  <si>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</si>
  <si>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</si>
  <si>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</si>
  <si>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</si>
  <si>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</si>
  <si>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</si>
  <si>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</si>
  <si>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</si>
  <si>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</si>
  <si>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</si>
  <si>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</si>
  <si>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</si>
  <si>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</si>
  <si>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</si>
  <si>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</si>
  <si>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</si>
  <si>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</si>
  <si>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</si>
  <si>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</si>
  <si>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</si>
  <si>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</si>
  <si>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</si>
  <si>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</si>
  <si>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</si>
  <si>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</si>
  <si>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</si>
  <si>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</si>
  <si>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</si>
  <si>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</si>
  <si>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</si>
  <si>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</si>
  <si>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</si>
  <si>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</si>
  <si>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</si>
  <si>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</si>
  <si>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</si>
  <si>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</si>
  <si>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</si>
  <si>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</si>
  <si>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</si>
  <si>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</si>
  <si>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</si>
  <si>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</si>
  <si>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</si>
  <si>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</si>
  <si>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</si>
  <si>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</si>
  <si>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</si>
  <si>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</si>
  <si>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</si>
  <si>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</si>
  <si>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</si>
  <si>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</si>
  <si>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</si>
  <si>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</si>
  <si>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</si>
  <si>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</si>
  <si>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</si>
  <si>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</si>
  <si>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</si>
  <si>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</si>
  <si>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</si>
  <si>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</si>
  <si>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</si>
  <si>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</si>
  <si>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</si>
  <si>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</si>
  <si>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</si>
  <si>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</si>
  <si>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</si>
  <si>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</si>
  <si>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</si>
  <si>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</si>
  <si>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</si>
  <si>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</si>
  <si>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</si>
  <si>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</si>
  <si>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</si>
  <si>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</si>
  <si>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</si>
  <si>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</si>
  <si>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</si>
  <si>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</si>
  <si>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</si>
  <si>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</si>
  <si>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</si>
  <si>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</si>
  <si>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</si>
  <si>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</si>
  <si>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</si>
  <si>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</si>
  <si>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</si>
  <si>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</si>
  <si>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</si>
  <si>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</si>
  <si>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</si>
  <si>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</si>
  <si>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</si>
  <si>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</si>
  <si>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</si>
  <si>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</si>
  <si>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</si>
  <si>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</si>
  <si>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</si>
  <si>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</si>
  <si>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</si>
  <si>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</si>
  <si>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</si>
  <si>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</si>
  <si>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</si>
  <si>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</si>
  <si>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</si>
  <si>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</si>
  <si>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</si>
  <si>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</si>
  <si>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</si>
  <si>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</si>
  <si>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</si>
  <si>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</si>
  <si>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</si>
  <si>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</si>
  <si>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</si>
  <si>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</si>
  <si>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</si>
  <si>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</si>
  <si>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</si>
  <si>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</si>
  <si>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</si>
  <si>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</si>
  <si>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</si>
  <si>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</si>
  <si>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</si>
  <si>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</si>
  <si>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</si>
  <si>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</si>
  <si>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</si>
  <si>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</si>
  <si>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</si>
  <si>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</si>
  <si>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</si>
  <si>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</si>
  <si>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</si>
  <si>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</si>
  <si>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</si>
  <si>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</si>
  <si>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</si>
  <si>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</si>
  <si>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</si>
  <si>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</si>
  <si>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</si>
  <si>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</si>
  <si>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</si>
  <si>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</si>
  <si>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</si>
  <si>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</si>
  <si>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</si>
  <si>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</si>
  <si>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</si>
  <si>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</si>
  <si>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</si>
  <si>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</si>
  <si>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</si>
  <si>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</si>
  <si>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</si>
  <si>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</si>
  <si>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</si>
  <si>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</si>
  <si>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</si>
  <si>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</si>
  <si>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</si>
  <si>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</si>
  <si>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</si>
  <si>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</si>
  <si>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</si>
  <si>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</si>
  <si>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</si>
  <si>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</si>
  <si>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</si>
  <si>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</si>
  <si>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</si>
  <si>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</si>
  <si>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</si>
  <si>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</si>
  <si>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</si>
  <si>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</si>
  <si>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</si>
  <si>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</si>
  <si>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</si>
  <si>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</si>
  <si>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</si>
  <si>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</si>
  <si>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</si>
  <si>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</si>
  <si>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</si>
  <si>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</si>
  <si>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</si>
  <si>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</si>
  <si>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</si>
  <si>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</si>
  <si>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</si>
  <si>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</si>
  <si>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</si>
  <si>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</si>
  <si>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</si>
  <si>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</si>
  <si>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</si>
  <si>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</si>
  <si>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</si>
  <si>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</si>
  <si>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</si>
  <si>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</si>
  <si>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</si>
  <si>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</si>
  <si>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</si>
  <si>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</si>
  <si>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</si>
  <si>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</si>
  <si>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</si>
  <si>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</si>
  <si>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</si>
  <si>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</si>
  <si>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</si>
  <si>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</si>
  <si>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</si>
  <si>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</si>
  <si>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</si>
  <si>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</si>
  <si>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</si>
  <si>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</si>
  <si>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</si>
  <si>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</si>
  <si>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</si>
  <si>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</si>
  <si>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</si>
  <si>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</si>
  <si>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</si>
  <si>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</si>
  <si>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</si>
  <si>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</si>
  <si>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</si>
  <si>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</si>
  <si>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</si>
  <si>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</si>
  <si>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</si>
  <si>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</si>
  <si>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</si>
  <si>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</si>
  <si>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</si>
  <si>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</si>
  <si>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</si>
  <si>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</si>
  <si>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</si>
  <si>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</si>
  <si>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</si>
  <si>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</si>
  <si>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</si>
  <si>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</si>
  <si>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</si>
  <si>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</si>
  <si>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</si>
  <si>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</si>
  <si>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</si>
  <si>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</si>
  <si>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</si>
  <si>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</si>
  <si>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</si>
  <si>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</si>
  <si>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</si>
  <si>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</si>
  <si>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</si>
  <si>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</si>
  <si>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</si>
  <si>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</si>
  <si>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</si>
  <si>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</si>
  <si>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</si>
  <si>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</si>
  <si>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</si>
  <si>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</si>
  <si>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</si>
  <si>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</si>
  <si>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</si>
  <si>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</si>
  <si>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</si>
  <si>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</si>
  <si>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</si>
  <si>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</si>
  <si>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</si>
  <si>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</si>
  <si>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</si>
  <si>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</si>
  <si>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</si>
  <si>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</si>
  <si>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</si>
  <si>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</si>
  <si>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</si>
  <si>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</si>
  <si>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</si>
  <si>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</si>
  <si>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</si>
  <si>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</si>
  <si>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</si>
  <si>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</si>
  <si>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</si>
  <si>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</si>
  <si>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</si>
  <si>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</si>
  <si>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</si>
  <si>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</si>
  <si>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</si>
  <si>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</si>
  <si>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</si>
  <si>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</si>
  <si>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</si>
  <si>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</si>
  <si>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</si>
  <si>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</si>
  <si>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</si>
  <si>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</si>
  <si>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</si>
  <si>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</si>
  <si>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</si>
  <si>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</si>
  <si>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</si>
  <si>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</si>
  <si>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</si>
  <si>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</si>
  <si>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</si>
  <si>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</si>
  <si>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</si>
  <si>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</si>
  <si>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</si>
  <si>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</si>
  <si>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</si>
  <si>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</si>
  <si>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</si>
  <si>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</si>
  <si>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</si>
  <si>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</si>
  <si>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</si>
  <si>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</si>
  <si>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</si>
  <si>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</si>
  <si>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</si>
  <si>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</si>
  <si>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</si>
  <si>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</si>
  <si>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</si>
  <si>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</si>
  <si>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</si>
  <si>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</si>
  <si>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</si>
  <si>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</si>
  <si>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</si>
  <si>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</si>
  <si>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</si>
  <si>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</si>
  <si>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</si>
  <si>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</si>
  <si>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</si>
  <si>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</si>
  <si>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</si>
  <si>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</si>
  <si>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</si>
  <si>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</si>
  <si>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</si>
  <si>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</si>
  <si>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</si>
  <si>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</si>
  <si>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</si>
  <si>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</si>
  <si>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</si>
  <si>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</si>
  <si>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</si>
  <si>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</si>
  <si>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</si>
  <si>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</si>
  <si>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</si>
  <si>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</si>
  <si>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</si>
  <si>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</si>
  <si>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</si>
  <si>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</si>
  <si>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</si>
  <si>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</si>
  <si>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</si>
  <si>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</si>
  <si>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</si>
  <si>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</si>
  <si>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</si>
  <si>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</si>
  <si>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</si>
  <si>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</si>
  <si>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</si>
  <si>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</si>
  <si>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</si>
  <si>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</si>
  <si>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</si>
  <si>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</si>
  <si>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</si>
  <si>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</si>
  <si>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</si>
  <si>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</si>
  <si>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</si>
  <si>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</si>
  <si>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</si>
  <si>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</si>
  <si>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</si>
  <si>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</si>
  <si>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</si>
  <si>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</si>
  <si>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</si>
  <si>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</si>
  <si>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</si>
  <si>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</si>
  <si>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</si>
  <si>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</si>
  <si>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</si>
  <si>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</si>
  <si>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</si>
  <si>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</si>
  <si>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</si>
  <si>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</si>
  <si>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</si>
  <si>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</si>
  <si>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</si>
  <si>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</si>
  <si>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</si>
  <si>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</si>
  <si>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</si>
  <si>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</si>
  <si>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</si>
  <si>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</si>
  <si>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</si>
  <si>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</si>
  <si>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</si>
  <si>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</si>
  <si>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</si>
  <si>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</si>
  <si>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</si>
  <si>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</si>
  <si>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</si>
  <si>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</si>
  <si>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</si>
  <si>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</si>
  <si>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</si>
  <si>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</si>
  <si>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</si>
  <si>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</si>
  <si>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</si>
  <si>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</si>
  <si>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</si>
  <si>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</si>
  <si>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</si>
  <si>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</si>
  <si>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</si>
  <si>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</si>
  <si>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</si>
  <si>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</si>
  <si>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</si>
  <si>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</si>
  <si>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</si>
  <si>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</si>
  <si>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</si>
  <si>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</si>
  <si>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</si>
  <si>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</si>
  <si>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</si>
  <si>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</si>
  <si>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</si>
  <si>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</si>
  <si>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</si>
  <si>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</si>
  <si>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</si>
  <si>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</si>
  <si>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</si>
  <si>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</si>
  <si>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</si>
  <si>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</si>
  <si>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</si>
  <si>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</si>
  <si>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</si>
  <si>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</si>
  <si>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</si>
  <si>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</si>
  <si>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</si>
  <si>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</si>
  <si>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</si>
  <si>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</si>
  <si>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</si>
  <si>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</si>
  <si>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</si>
  <si>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</si>
  <si>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</si>
  <si>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</si>
  <si>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</si>
  <si>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</si>
  <si>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</si>
  <si>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</si>
  <si>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</si>
  <si>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</si>
  <si>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</si>
  <si>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</si>
  <si>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</si>
  <si>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</si>
  <si>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</si>
  <si>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</si>
  <si>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</si>
  <si>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</si>
  <si>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</si>
  <si>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</si>
  <si>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</si>
  <si>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</si>
  <si>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</si>
  <si>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</si>
  <si>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</si>
  <si>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</si>
  <si>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</si>
  <si>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</si>
  <si>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</si>
  <si>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</si>
  <si>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</si>
  <si>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</si>
  <si>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</si>
  <si>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</si>
  <si>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</si>
  <si>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</si>
  <si>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</si>
  <si>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</si>
  <si>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</si>
  <si>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</si>
  <si>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</si>
  <si>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</si>
  <si>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</si>
  <si>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</si>
  <si>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</si>
  <si>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</si>
  <si>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</si>
  <si>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</si>
  <si>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</si>
  <si>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</si>
  <si>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</si>
  <si>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</si>
  <si>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</si>
  <si>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</si>
  <si>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</si>
  <si>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</si>
  <si>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</si>
  <si>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</si>
  <si>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</si>
  <si>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</si>
  <si>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</si>
  <si>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</si>
  <si>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</si>
  <si>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</si>
  <si>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</si>
  <si>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</si>
  <si>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</si>
  <si>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</si>
  <si>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</si>
  <si>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</si>
  <si>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</si>
  <si>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</si>
  <si>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</si>
  <si>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</si>
  <si>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</si>
  <si>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</si>
  <si>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</si>
  <si>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</si>
  <si>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</si>
  <si>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</si>
  <si>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</si>
  <si>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</si>
  <si>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</si>
  <si>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</si>
  <si>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</si>
  <si>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</si>
  <si>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</si>
  <si>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</si>
  <si>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</si>
  <si>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</si>
  <si>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</si>
  <si>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</si>
  <si>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</si>
  <si>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</si>
  <si>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</si>
  <si>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</si>
  <si>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</si>
  <si>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</si>
  <si>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</si>
  <si>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</si>
  <si>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</si>
  <si>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</si>
  <si>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</si>
  <si>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</si>
  <si>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</si>
  <si>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</si>
  <si>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</si>
  <si>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</si>
  <si>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</si>
  <si>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</si>
  <si>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</si>
  <si>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</si>
  <si>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</si>
  <si>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</si>
  <si>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</si>
  <si>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</si>
  <si>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</si>
  <si>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</si>
  <si>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</si>
  <si>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</si>
  <si>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</si>
  <si>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</si>
  <si>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</si>
  <si>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</si>
  <si>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</si>
  <si>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</si>
  <si>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</si>
  <si>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</si>
  <si>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</si>
  <si>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</si>
  <si>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</si>
  <si>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</si>
  <si>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</si>
  <si>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</si>
  <si>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</si>
  <si>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</si>
  <si>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</si>
  <si>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</si>
  <si>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</si>
  <si>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</si>
  <si>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</si>
  <si>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</si>
  <si>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</si>
  <si>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</si>
  <si>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</si>
  <si>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</si>
  <si>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</si>
  <si>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</si>
  <si>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</si>
  <si>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</si>
  <si>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</si>
  <si>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</si>
  <si>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</si>
  <si>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</si>
  <si>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</si>
  <si>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</si>
  <si>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</si>
  <si>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</si>
  <si>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</si>
  <si>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</si>
  <si>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</si>
  <si>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</si>
  <si>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</si>
  <si>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</si>
  <si>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</si>
  <si>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</si>
  <si>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</si>
  <si>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</si>
  <si>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</si>
  <si>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</si>
  <si>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</si>
  <si>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</si>
  <si>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</si>
  <si>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</si>
  <si>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</si>
  <si>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</si>
  <si>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</si>
  <si>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</si>
  <si>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</si>
  <si>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</si>
  <si>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</si>
  <si>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</si>
  <si>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</si>
  <si>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</si>
  <si>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</si>
  <si>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</si>
  <si>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</si>
  <si>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</si>
  <si>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</si>
  <si>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</si>
  <si>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</si>
  <si>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</si>
  <si>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</si>
  <si>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</si>
  <si>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</si>
  <si>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</si>
  <si>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</si>
  <si>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</si>
  <si>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</si>
  <si>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</si>
  <si>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</si>
  <si>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</si>
  <si>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</si>
  <si>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</si>
  <si>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</si>
  <si>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</si>
  <si>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</si>
  <si>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</si>
  <si>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</si>
  <si>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</si>
  <si>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</si>
  <si>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PCM-20251030-00000802</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</si>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</sst>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K8" sqref="K7:K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297.54535243055579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0.92641724536952097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9.2389467594330199E-2</v>
      </c>
      <c r="H4" s="136">
        <v>45960.401388888888</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21602</v>
      </c>
      <c r="E5" s="135" t="s">
        <v>39021</v>
      </c>
      <c r="F5" s="171">
        <v>45960.463692129626</v>
      </c>
      <c r="G5" s="137">
        <f ca="1">IFERROR(NOW()-F5,"")</f>
        <v>3.0086226855928544E-2</v>
      </c>
      <c r="H5" s="136">
        <v>45960.458136574074</v>
      </c>
      <c r="I5" s="134" t="str">
        <f>IFERROR(VLOOKUP(D5,DB!A:F,6,0),"")</f>
        <v>Generator-SG</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45960.493778356482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45960.493778356482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45960.493778356482</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45960.493778356482</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45960.493778356482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45960.493778356482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45960.493778356482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45960.493778356482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45960.493778356482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45960.493778356482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45960.493778356482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45960.493778356482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45960.493778356482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45960.493778356482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45960.493778356482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45960.493778356482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45960.493778356482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45960.493778356482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45960.493778356482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45960.493778356482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45960.493778356482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45960.493778356482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45960.493778356482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45960.493778356482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45960.493778356482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45960.493778356482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45960.493778356482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45960.493778356482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45960.493778356482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45960.493778356482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45960.493778356482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45960.493778356482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45960.493778356482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45960.493778356482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45960.493778356482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45960.493778356482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45960.493778356482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45960.493778356482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45960.493778356482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45960.493778356482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45960.493778356482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45960.493778356482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45960.493778356482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45960.493778356482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45960.493778356482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45960.493778356482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45960.493778356482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45960.493778356482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45960.493778356482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45960.493778356482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45960.493778356482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45960.493778356482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45960.493778356482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45960.493778356482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45960.493778356482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45960.493778356482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45960.493778356482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45960.493778356482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45960.493778356482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45960.493778356482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45960.493778356482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45960.493778356482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45960.493778356482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45960.493778356482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45960.493778356482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45960.493778356482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45960.493778356482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45960.493778356482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45960.493778356482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45960.493778356482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45960.493778356482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45960.493778356482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45960.493778356482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45960.493778356482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45960.493778356482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45960.493778356482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45960.493778356482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45960.493778356482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45960.493778356482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45960.493778356482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45960.493778356482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45960.493778356482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45960.493778356482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45960.493778356482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45960.493778356482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45960.493778356482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45960.493778356482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45960.493778356482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45960.493778356482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45960.493778356482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45960.493778356482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45960.493778356482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45960.493778356482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45960.493778356482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45960.493778356482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45960.493778356482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45960.493778356482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45960.493778356482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45960.493778356482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45960.493778356482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45960.493778356482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45960.493778356482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45960.493778356482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45960.493778356482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45960.493778356482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45960.493778356482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45960.493778356482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45960.493778356482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45960.493778356482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45960.493778356482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45960.493778356482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45960.493778356482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45960.493778356482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45960.493778356482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45960.493778356482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45960.493778356482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45960.493778356482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45960.493778356482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45960.493778356482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45960.493778356482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45960.493778356482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45960.493778356482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45960.493778356482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45960.493778356482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45960.493778356482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45960.493778356482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45960.493778356482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45960.493778356482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45960.493778356482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45960.493778356482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45960.493778356482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45960.493778356482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45960.493778356482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45960.493778356482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45960.493778356482</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45960.493778356482</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135.49394039352046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1.7516950231511146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45960.493778356482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45960.493778356482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45960.493778356482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45960.493778356482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45960.493778356482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45960.493778356482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45960.493778356482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45960.493778356482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45960.493778356482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45960.493778356482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45960.493778356482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45960.493778356482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45960.493778356482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45960.493778356482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45960.493778356482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45960.493778356482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45960.493778356482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45960.493778356482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45960.493778356482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45960.493778356482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45960.493778356482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45960.493778356482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45960.493778356482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45960.493778356482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45960.493778356482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45960.493778356482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45960.493778356482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45960.493778356482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45960.493778356482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45960.493778356482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45960.493778356482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45960.493778356482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45960.493778356482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45960.493778356482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45960.493778356482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45960.493778356482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45960.493778356482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45960.493778356482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45960.493778356482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45960.493778356482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45960.493778356482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45960.493778356482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45960.493778356482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45960.493778356482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45960.493778356482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45960.493778356482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45960.493778356482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45960.493778356482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45960.493778356482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45960.493778356482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45960.493778356482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45960.493778356482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45960.493778356482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45960.493778356482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45960.493778356482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45960.493778356482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45960.493778356482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45960.493778356482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45960.493778356482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45960.493778356482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45960.493778356482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45960.493778356482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45960.493778356482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45960.493778356482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45960.493778356482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45960.493778356482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45960.493778356482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45960.493778356482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45960.493778356482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45960.493778356482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45960.493778356482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45960.493778356482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45960.493778356482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45960.493778356482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45960.493778356482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45960.493778356482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45960.493778356482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45960.493778356482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45960.493778356482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45960.493778356482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45960.493778356482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45960.493778356482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45960.493778356482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45960.493778356482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45960.493778356482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45960.493778356482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45960.493778356482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45960.493778356482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45960.493778356482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45960.493778356482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45960.493778356482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45960.493778356482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45960.493778356482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45960.493778356482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45960.493778356482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45960.493778356482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45960.493778356482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45960.493778356482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45960.493778356482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45960.493778356482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45960.493778356482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45960.493778356482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45960.493778356482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45960.493778356482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45960.493778356482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45960.493778356482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45960.493778356482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45960.493778356482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45960.493778356482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45960.493778356482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45960.493778356482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45960.493778356482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45960.493778356482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45960.493778356482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45960.493778356482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45960.493778356482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45960.493778356482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45960.493778356482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45960.493778356482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45960.493778356482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45960.493778356482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45960.493778356482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45960.493778356482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45960.493778356482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45960.493778356482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45960.493778356482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45960.493778356482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45960.493778356482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45960.493778356482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45960.493778356482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45960.493778356482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45960.493778356482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45960.493778356482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45960.493778356482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45960.493778356482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45960.493778356482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45960.493778356482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45960.493778356482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45960.493778356482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45960.493778356482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45960.493778356482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45960.493778356482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45960.493778356482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45960.493778356482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45960.493778356482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45960.493778356482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45960.493778356482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45960.493778356482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45960.493778356482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45960.493778356482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45960.493778356482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45960.493778356482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45960.493778356482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45960.493778356482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45960.493778356482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45960.493778356482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45960.493778356482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45960.493778356482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45960.493778356482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45960.493778356482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45960.493778356482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45960.493778356482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45960.493778356482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45960.493778356482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45960.493778356482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45960.493778356482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45960.493778356482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45960.493778356482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45960.493778356482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45960.493778356482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45960.493778356482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45960.493778356482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45960.493778356482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45960.493778356482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45960.493778356482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45960.493778356482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45960.493778356482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45960.493778356482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45960.493778356482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45960.493778356482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45960.493778356482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45960.493778356482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45960.493778356482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45960.493778356482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45960.493778356482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45960.493778356482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45960.493778356482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45960.493778356482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45960.493778356482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45960.493778356482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45960.493778356482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45960.493778356482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45960.493778356482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45960.493778356482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45960.493778356482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45960.493778356482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45960.493778356482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45960.493778356482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45960.493778356482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45960.493778356482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45960.493778356482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45960.493778356482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45960.493778356482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45960.493778356482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45960.493778356482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45960.493778356482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45960.493778356482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45960.493778356482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45960.493778356482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45960.493778356482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45960.493778356482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45960.493778356482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45960.493778356482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45960.493778356482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45960.493778356482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45960.493778356482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45960.493778356482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45960.493778356482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45960.493778356482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45960.493778356482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45960.493778356482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45960.493778356482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45960.493778356482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45960.493778356482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45960.493778356482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45960.493778356482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45960.493778356482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45960.493778356482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45960.493778356482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45960.493778356482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45960.493778356482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45960.493778356482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45960.493778356482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45960.493778356482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45960.493778356482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45960.493778356482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45960.493778356482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45960.493778356482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45960.493778356482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45960.493778356482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45960.493778356482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45960.493778356482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45960.493778356482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45960.493778356482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45960.493778356482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45960.493778356482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45960.493778356482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45960.493778356482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45960.493778356482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45960.493778356482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45960.493778356482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45960.493778356482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45960.493778356482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45960.493778356482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45960.493778356482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45960.493778356482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45960.493778356482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45960.493778356482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45960.493778356482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45960.493778356482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45960.493778356482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45960.493778356482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45960.493778356482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45960.493778356482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45960.493778356482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45960.493778356482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45960.493778356482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45960.493778356482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45960.493778356482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45960.493778356482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45960.493778356482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45960.493778356482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45960.493778356482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45960.493778356482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45960.493778356482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45960.493778356482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45960.493778356482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45960.493778356482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45960.493778356482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45960.493778356482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45960.493778356482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45960.493778356482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45960.493778356482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45960.493778356482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45960.493778356482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45960.493778356482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45960.493778356482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45960.493778356482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45960.493778356482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45960.493778356482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45960.493778356482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45960.493778356482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45960.493778356482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45960.493778356482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45960.493778356482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45960.493778356482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45960.493778356482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45960.493778356482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45960.493778356482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45960.493778356482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45960.493778356482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45960.493778356482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45960.493778356482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45960.493778356482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45960.493778356482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45960.493778356482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45960.493778356482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45960.493778356482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45960.493778356482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45960.493778356482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45960.493778356482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45960.493778356482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45960.493778356482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45960.493778356482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45960.493778356482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45960.493778356482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45960.493778356482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45960.493778356482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45960.493778356482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45960.493778356482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45960.493778356482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45960.493778356482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45960.493778356482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45960.493778356482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45960.493778356482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45960.493778356482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45960.493778356482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45960.493778356482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45960.493778356482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45960.493778356482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45960.493778356482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45960.493778356482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45960.493778356482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45960.493778356482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45960.493778356482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45960.493778356482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45960.493778356482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45960.493778356482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45960.493778356482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45960.493778356482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45960.493778356482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45960.493778356482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45960.493778356482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45960.493778356482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45960.493778356482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45960.493778356482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45960.493778356482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45960.493778356482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45960.493778356482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45960.493778356482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45960.493778356482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45960.493778356482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45960.493778356482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45960.493778356482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45960.493778356482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45960.493778356482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45960.493778356482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45960.493778356482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45960.493778356482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45960.493778356482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45960.493778356482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45960.493778356482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45960.493778356482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45960.493778356482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45960.493778356482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45960.493778356482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45960.493778356482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45960.493778356482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45960.493778356482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45960.493778356482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45960.493778356482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45960.493778356482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45960.493778356482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45960.493778356482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45960.493778356482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45960.493778356482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45960.493778356482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45960.493778356482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45960.493778356482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45960.493778356482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45960.493778356482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45960.493778356482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45960.493778356482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45960.493778356482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45960.493778356482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45960.493778356482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45960.493778356482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45960.493778356482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45960.493778356482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45960.493778356482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45960.493778356482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45960.493778356482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45960.493778356482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45960.493778356482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45960.493778356482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45960.493778356482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45960.493778356482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45960.493778356482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45960.493778356482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45960.493778356482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45960.493778356482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45960.493778356482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45960.493778356482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45960.493778356482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45960.493778356482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45960.493778356482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45960.493778356482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45960.493778356482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45960.493778356482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45960.493778356482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45960.493778356482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45960.493778356482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45960.493778356482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45960.493778356482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45960.493778356482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45960.493778356482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45960.493778356482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45960.493778356482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45960.493778356482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45960.493778356482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45960.493778356482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45960.493778356482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45960.493778356482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45960.493778356482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45960.493778356482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45960.493778356482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45960.493778356482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45960.493778356482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45960.493778356482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45960.493778356482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45960.493778356482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45960.493778356482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45960.493778356482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45960.493778356482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45960.493778356482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45960.493778356482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45960.493778356482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45960.493778356482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45960.493778356482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45960.493778356482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45960.493778356482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45960.493778356482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45960.493778356482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45960.493778356482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45960.493778356482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45960.493778356482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45960.493778356482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45960.493778356482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45960.493778356482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45960.493778356482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45960.493778356482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45960.493778356482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45960.493778356482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45960.493778356482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45960.493778356482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45960.493778356482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45960.493778356482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45960.493778356482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45960.493778356482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45960.493778356482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45960.493778356482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45960.493778356482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45960.493778356482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45960.493778356482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45960.493778356482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45960.493778356482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45960.493778356482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45960.493778356482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45960.493778356482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45960.493778356482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45960.493778356482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45960.493778356482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45960.493778356482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45960.493778356482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45960.493778356482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45960.493778356482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45960.493778356482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45960.493778356482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45960.493778356482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45960.493778356482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45960.493778356482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45960.493778356482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45960.493778356482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45960.493778356482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45960.493778356482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45960.493778356482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45960.493778356482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45960.493778356482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45960.493778356482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45960.493778356482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45960.493778356482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45960.493778356482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45960.493778356482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45960.493778356482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45960.493778356482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45960.493778356482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45960.493778356482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45960.493778356482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45960.493778356482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45960.493778356482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45960.493778356482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45960.493778356482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45960.493778356482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45960.493778356482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45960.493778356482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45960.493778356482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45960.493778356482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45960.493778356482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45960.493778356482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45960.493778356482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45960.493778356482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45960.493778356482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45960.493778356482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45960.493778356482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45960.493778356482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45960.493778356482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45960.493778356482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45960.493778356482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45960.493778356482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45960.493778356482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45960.493778356482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45960.493778356482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45960.493778356482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45960.493778356482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45960.493778356482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45960.493778356482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45960.493778356482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45960.493778356482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45960.493778356482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45960.493778356482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45960.493778356482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45960.493778356482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45960.493778356482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45960.493778356482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45960.493778356482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45960.493778356482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45960.493778356482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45960.493778356482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45960.493778356482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45960.493778356482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45960.493778356482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45960.493778356482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45960.493778356482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45960.493778356482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45960.493778356482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45960.493778356482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45960.493778356482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45960.493778356482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45960.493778356482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45960.493778356482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45960.493778356482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45960.493778356482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45960.493778356482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45960.493778356482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45960.493778356482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45960.493778356482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45960.493778356482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45960.493778356482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45960.493778356482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45960.493778356482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45960.493778356482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45960.493778356482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45960.493778356482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45960.493778356482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45960.493778356482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45960.493778356482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45960.493778356482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45960.493778356482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45960.493778356482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45960.493778356482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45960.493778356482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45960.493778356482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45960.493778356482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45960.493778356482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45960.493778356482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45960.493778356482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45960.493778356482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45960.493778356482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45960.493778356482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45960.493778356482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45960.493778356482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45960.493778356482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45960.493778356482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45960.493778356482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45960.493778356482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45960.493778356482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45960.493778356482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45960.493778356482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45960.493778356482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45960.493778356482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45960.493778356482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45960.493778356482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45960.493778356482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45960.493778356482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45960.493778356482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45960.493778356482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45960.493778356482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45960.493778356482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45960.493778356482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45960.493778356482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45960.493778356482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45960.493778356482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45960.493778356482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45960.493778356482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45960.493778356482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45960.493778356482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45960.493778356482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45960.493778356482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45960.493778356482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45960.493778356482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45960.493778356482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45960.493778356482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45960.493778356482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45960.493778356482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45960.493778356482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45960.493778356482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45960.493778356482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45960.493778356482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45960.493778356482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45960.493778356482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45960.493778356482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45960.493778356482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45960.493778356482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45960.493778356482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45960.493778356482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45960.493778356482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45960.493778356482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45960.493778356482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45960.493778356482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45960.493778356482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45960.493778356482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45960.493778356482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45960.493778356482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45960.493778356482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45960.493778356482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45960.493778356482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45960.493778356482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45960.493778356482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45960.493778356482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45960.493778356482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45960.493778356482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45960.493778356482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45960.493778356482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45960.493778356482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45960.493778356482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45960.493778356482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45960.493778356482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45960.493778356482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45960.493778356482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45960.493778356482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45960.493778356482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45960.493778356482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45960.493778356482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45960.493778356482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45960.493778356482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45960.493778356482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45960.493778356482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45960.493778356482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45960.493778356482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45960.493778356482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45960.493778356482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45960.493778356482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45960.493778356482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45960.493778356482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45960.493778356482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45960.493778356482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45960.493778356482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45960.493778356482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45960.493778356482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45960.493778356482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45960.493778356482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45960.493778356482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45960.493778356482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45960.493778356482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45960.493778356482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45960.493778356482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45960.493778356482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45960.493778356482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45960.493778356482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45960.493778356482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45960.493778356482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45960.493778356482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45960.493778356482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45960.493778356482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45960.493778356482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45960.493778356482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45960.493778356482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45960.493778356482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45960.493778356482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45960.493778356482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45960.493778356482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45960.493778356482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45960.493778356482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45960.493778356482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45960.493778356482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45960.493778356482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45960.493778356482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45960.493778356482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45960.493778356482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45960.493778356482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45960.493778356482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45960.493778356482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45960.493778356482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45960.493778356482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45960.493778356482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45960.493778356482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45960.493778356482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45960.493778356482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45960.493778356482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45960.493778356482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45960.493778356482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45960.493778356482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45960.493778356482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45960.493778356482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45960.493778356482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45960.493778356482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45960.493778356482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45960.493778356482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45960.493778356482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45960.493778356482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45960.493778356482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45960.493778356482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45960.493778356482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45960.493778356482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45960.493778356482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45960.493778356482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45960.493778356482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45960.493778356482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45960.493778356482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45960.493778356482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45960.493778356482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45960.493778356482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45960.493778356482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45960.493778356482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45960.493778356482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45960.493778356482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45960.493778356482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45960.493778356482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45960.493778356482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45960.493778356482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45960.493778356482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45960.493778356482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45960.493778356482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45960.493778356482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45960.493778356482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45960.493778356482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45960.493778356482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45960.493778356482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45960.493778356482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45960.493778356482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45960.493778356482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45960.493778356482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45960.493778356482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45960.493778356482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45960.493778356482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45960.493778356482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45960.493778356482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45960.493778356482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45960.493778356482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45960.493778356482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45960.493778356482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45960.493778356482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45960.493778356482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45960.493778356482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45960.493778356482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45960.493778356482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45960.493778356482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45960.493778356482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45960.493778356482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45960.493778356482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45960.493778356482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45960.493778356482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45960.493778356482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45960.493778356482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45960.493778356482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45960.493778356482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45960.493778356482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45960.493778356482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45960.493778356482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45960.493778356482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45960.493778356482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45960.493778356482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45960.493778356482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45960.493778356482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45960.493778356482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45960.493778356482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45960.493778356482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45960.493778356482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45960.493778356482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45960.493778356482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45960.493778356482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45960.493778356482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45960.493778356482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45960.493778356482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45960.493778356482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45960.493778356482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45960.493778356482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45960.493778356482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45960.493778356482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45960.493778356482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45960.493778356482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45960.493778356482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45960.493778356482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45960.493778356482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45960.493778356482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45960.493778356482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45960.493778356482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45960.493778356482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45960.493778356482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45960.493778356482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45960.493778356482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45960.493778356482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45960.493778356482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45960.493778356482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45960.493778356482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45960.493778356482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45960.493778356482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45960.493778356482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45960.493778356482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45960.493778356482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45960.493778356482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45960.493778356482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45960.493778356482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45960.493778356482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45960.493778356482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45960.493778356482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45960.493778356482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45960.493778356482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45960.493778356482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45960.493778356482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45960.493778356482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45960.493778356482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45960.493778356482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45960.493778356482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45960.493778356482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45960.493778356482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45960.493778356482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45960.493778356482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45960.493778356482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45960.493778356482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45960.493778356482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45960.493778356482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45960.493778356482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45960.493778356482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45960.493778356482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45960.493778356482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45960.493778356482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45960.493778356482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45960.493778356482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45960.493778356482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45960.493778356482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45960.493778356482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45960.493778356482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45960.493778356482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45960.493778356482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45960.493778356482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45960.493778356482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45960.493778356482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45960.493778356482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45960.493778356482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45960.493778356482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45960.493778356482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45960.493778356482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45960.493778356482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45960.493778356482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45960.493778356482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45960.493778356482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45960.493778356482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45960.493778356482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45960.493778356482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45960.493778356482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45960.493778356482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45960.493778356482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45960.493778356482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45960.493778356482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45960.493778356482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45960.493778356482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45960.493778356482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45960.493778356482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45960.493778356482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45960.493778356482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45960.493778356482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45960.493778356482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45960.493778356482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45960.493778356482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45960.493778356482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45960.493778356482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45960.493778356482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45960.493778356482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45960.493778356482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45960.493778356482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45960.493778356482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45960.493778356482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45960.493778356482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45960.493778356482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45960.493778356482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45960.493778356482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45960.493778356482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45960.493778356482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45960.493778356482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45960.493778356482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45960.493778356482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45960.493778356482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45960.493778356482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45960.493778356482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45960.493778356482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45960.493778356482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45960.493778356482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45960.493778356482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45960.493778356482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45960.493778356482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45960.493778356482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45960.493778356482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45960.493778356482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45960.493778356482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45960.493778356482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45960.493778356482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45960.493778356482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45960.493778356482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45960.493778356482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45960.493778356482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45960.493778356482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45960.493778356482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45960.493778356482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45960.493778356482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45960.493778356482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45960.493778356482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45960.493778356482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45960.493778356482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45960.493778356482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45960.493778356482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45960.493778356482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45960.493778356482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45960.493778356482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45960.493778356482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45960.493778356482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45960.493778356482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45960.493778356482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45960.493778356482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45960.493778356482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45960.493778356482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45960.493778356482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45960.493778356482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45960.493778356482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45960.493778356482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45960.493778356482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45960.493778356482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45960.493778356482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45960.493778356482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45960.493778356482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45960.493778356482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45960.493778356482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45960.493778356482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45960.493778356482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45960.493778356482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45960.493778356482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45960.493778356482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45960.493778356482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45960.493778356482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45960.493778356482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45960.493778356482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45960.493778356482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45960.493778356482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45960.493778356482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45960.493778356482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45960.493778356482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45960.493778356482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45960.493778356482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45960.493778356482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45960.493778356482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45960.493778356482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45960.493778356482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45960.493778356482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45960.493778356482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45960.493778356482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45960.493778356482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45960.493778356482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45960.493778356482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45960.493778356482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45960.493778356482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45960.493778356482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45960.493778356482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45960.493778356482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45960.493778356482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45960.493778356482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45960.493778356482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45960.493778356482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45960.493778356482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45960.493778356482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45960.493778356482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45960.493778356482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45960.493778356482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45960.493778356482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45960.493778356482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45960.493778356482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45960.493778356482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45960.493778356482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45960.493778356482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45960.493778356482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45960.493778356482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45960.493778356482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45960.493778356482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45960.493778356482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45960.493778356482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45960.493778356482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45960.493778356482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45960.493778356482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45960.493778356482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45960.493778356482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45960.493778356482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45960.493778356482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45960.493778356482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45960.493778356482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45960.493778356482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45960.493778356482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45960.493778356482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45960.493778356482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45960.493778356482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45960.493778356482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45960.493778356482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45960.493778356482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45960.493778356482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45960.493778356482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45960.493778356482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45960.493778356482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45960.493778356482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45960.493778356482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45960.493778356482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45960.493778356482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45960.493778356482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45960.493778356482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45960.493778356482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45960.493778356482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45960.493778356482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45960.493778356482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45960.493778356482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45960.493778356482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45960.493778356482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45960.493778356482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45960.493778356482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45960.493778356482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45960.493778356482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45960.493778356482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45960.493778356482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45960.493778356482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45960.493778356482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45960.493778356482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45960.493778356482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45960.493778356482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45960.493778356482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45960.493778356482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45960.493778356482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45960.493778356482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45960.493778356482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45960.493778356482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45960.493778356482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45960.493778356482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45960.493778356482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45960.493778356482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45960.493778356482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45960.493778356482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45960.493778356482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45960.493778356482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45960.493778356482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45960.493778356482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45960.493778356482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45960.493778356482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45960.493778356482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45960.493778356482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45960.493778356482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45960.493778356482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45960.493778356482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45960.493778356482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45960.493778356482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45960.493778356482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45960.493778356482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45960.493778356482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45960.493778356482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45960.493778356482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45960.493778356482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45960.493778356482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45960.493778356482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45960.493778356482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45960.493778356482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45960.493778356482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45960.493778356482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45960.493778356482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45960.493778356482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45960.493778356482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45960.493778356482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45960.493778356482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45960.493778356482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45960.493778356482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45960.493778356482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45960.493778356482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45960.493778356482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45960.493778356482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45960.493778356482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45960.493778356482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45960.493778356482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45960.493778356482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45960.493778356482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45960.493778356482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45960.493778356482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45960.493778356482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45960.493778356482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45960.493778356482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45960.493778356482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45960.493778356482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45960.493778356482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45960.493778356482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45960.493778356482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45960.493778356482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45960.493778356482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45960.493778356482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45960.493778356482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45960.493778356482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45960.493778356482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45960.493778356482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45960.493778356482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45960.493778356482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45960.493778356482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45960.493778356482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45960.493778356482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45960.493778356482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45960.493778356482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45960.493778356482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45960.493778356482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45960.493778356482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45960.493778356482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45960.493778356482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45960.493778356482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45960.493778356482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45960.493778356482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45960.493778356482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45960.493778356482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45960.493778356482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45960.493778356482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45960.493778356482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45960.493778356482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45960.493778356482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45960.493778356482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45960.493778356482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45960.493778356482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45960.493778356482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45960.493778356482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45960.493778356482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45960.493778356482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45960.493778356482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45960.493778356482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45960.493778356482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45960.493778356482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45960.493778356482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45960.493778356482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45960.493778356482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45960.493778356482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45960.493778356482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45960.493778356482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45960.493778356482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45960.493778356482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45960.493778356482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45960.493778356482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45960.493778356482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45960.493778356482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45960.493778356482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45960.493778356482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45960.493778356482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45960.493778356482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45960.493778356482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45960.493778356482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45960.493778356482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45960.493778356482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45960.493778356482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45960.493778356482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45960.493778356482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45960.493778356482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45960.493778356482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45960.493778356482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45960.493778356482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45960.493778356482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45960.493778356482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45960.493778356482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45960.493778356482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45960.493778356482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45960.493778356482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45960.493778356482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45960.493778356482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45960.493778356482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45960.493778356482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45960.493778356482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45960.493778356482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45960.493778356482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45960.493778356482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45960.493778356482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45960.493778356482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45960.493778356482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45960.493778356482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45960.493778356482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45960.493778356482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45960.493778356482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45960.493778356482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45960.493778356482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45960.493778356482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45960.493778356482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45960.493778356482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45960.493778356482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45960.493778356482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45960.493778356482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45960.493778356482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45960.493778356482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45960.493778356482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45960.493778356482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45960.493778356482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45960.493778356482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45960.493778356482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45960.493778356482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45960.493778356482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45960.493778356482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45960.493778356482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45960.493778356482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45960.493778356482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45960.493778356482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45960.493778356482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45960.493778356482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45960.493778356482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45960.493778356482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45960.493778356482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45960.493778356482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45960.493778356482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45960.493778356482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45960.493778356482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45960.493778356482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45960.493778356482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45960.493778356482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45960.493778356482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45960.493778356482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45960.493778356482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45960.493778356482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45960.493778356482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45960.493778356482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45960.493778356482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45960.493778356482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45960.493778356482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45960.493778356482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45960.493778356482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45960.493778356482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45960.493778356482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45960.493778356482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45960.493778356482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45960.493778356482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45960.493778356482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45960.493778356482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45960.493778356482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45960.493778356482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45960.493778356482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45960.493778356482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45960.493778356482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45960.493778356482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45960.493778356482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45960.493778356482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45960.493778356482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45960.493778356482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45960.493778356482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45960.493778356482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45960.493778356482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45960.493778356482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45960.493778356482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257.01306076388573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9.7690393522498198E-2</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45960.493778356482</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94"/>
      <c r="E5" s="98"/>
      <c r="F5" s="123"/>
      <c r="G5" s="124">
        <f ca="1">IFERROR(NOW()-F5,"")</f>
        <v>45960.493778356482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45960.493778356482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45960.493778356482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45960.493778356482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45960.493778356482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45960.493778356482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45960.493778356482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45960.493778356482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45960.493778356482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45960.493778356482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45960.493778356482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45960.493778356482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45960.493778356482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45960.493778356482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45960.493778356482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45960.493778356482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45960.493778356482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45960.493778356482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45960.493778356482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45960.493778356482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45960.493778356482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45960.493778356482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45960.493778356482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45960.493778356482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45960.493778356482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45960.493778356482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45960.493778356482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45960.493778356482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45960.493778356482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45960.493778356482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45960.493778356482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45960.493778356482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45960.493778356482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45960.493778356482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45960.493778356482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45960.493778356482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45960.493778356482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45960.493778356482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45960.493778356482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45960.493778356482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45960.493778356482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45960.493778356482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45960.493778356482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45960.493778356482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45960.493778356482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45960.493778356482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45960.493778356482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45960.493778356482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45960.493778356482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45960.493778356482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45960.493778356482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45960.493778356482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45960.493778356482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45960.493778356482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45960.493778356482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45960.493778356482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45960.493778356482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45960.493778356482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45960.493778356482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45960.493778356482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45960.493778356482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45960.493778356482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45960.493778356482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45960.493778356482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45960.493778356482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45960.493778356482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45960.493778356482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45960.493778356482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45960.493778356482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45960.493778356482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45960.493778356482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45960.493778356482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45960.493778356482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45960.493778356482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45960.493778356482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45960.493778356482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45960.493778356482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45960.493778356482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45960.493778356482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45960.493778356482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45960.493778356482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45960.493778356482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45960.493778356482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45960.493778356482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45960.493778356482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45960.493778356482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45960.493778356482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45960.493778356482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45960.493778356482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45960.493778356482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45960.493778356482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45960.493778356482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45960.493778356482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45960.493778356482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45960.493778356482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45960.493778356482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45960.493778356482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45960.493778356482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45960.493778356482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45960.493778356482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45960.493778356482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45960.493778356482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45960.493778356482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45960.493778356482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45960.493778356482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45960.493778356482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45960.493778356482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45960.493778356482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45960.493778356482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45960.493778356482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45960.493778356482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45960.493778356482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45960.493778356482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45960.493778356482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45960.493778356482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45960.493778356482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45960.493778356482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45960.493778356482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45960.493778356482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45960.493778356482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45960.493778356482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45960.493778356482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45960.493778356482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45960.493778356482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45960.493778356482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45960.493778356482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45960.493778356482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45960.493778356482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45960.493778356482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45960.493778356482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45960.493778356482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45960.493778356482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45960.493778356482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45960.493778356482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45960.493778356482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45960.493778356482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45960.493778356482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45960.493778356482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45960.493778356482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45960.493778356482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45960.493778356482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45960.493778356482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45960.493778356482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45960.493778356482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45960.493778356482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45960.493778356482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45960.493778356482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45960.493778356482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45960.493778356482</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45960.493778356482</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68.661718171293614</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39106</v>
      </c>
      <c r="F3" s="38">
        <v>45926.188877314817</v>
      </c>
      <c r="G3" s="144">
        <f t="shared" ref="G3" ca="1" si="0">IFERROR(NOW()-F3,"")</f>
        <v>34.304901041665289</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39106</v>
      </c>
      <c r="F4" s="153">
        <v>45948.661111111112</v>
      </c>
      <c r="G4" s="154">
        <f ca="1">IFERROR(NOW()-F4,"")</f>
        <v>11.832667245369521</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45960.493778356482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45960.493778356482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45960.493778356482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45960.493778356482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45960.493778356482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45960.493778356482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45960.493778356482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45960.493778356482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45960.493778356482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45960.493778356482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45960.493778356482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45960.493778356482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45960.493778356482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45960.493778356482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45960.493778356482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45960.493778356482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45960.493778356482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45960.493778356482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45960.493778356482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45960.493778356482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45960.493778356482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45960.493778356482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45960.493778356482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45960.493778356482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45960.493778356482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45960.493778356482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45960.493778356482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45960.493778356482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45960.493778356482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45960.493778356482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45960.493778356482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45960.493778356482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45960.493778356482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45960.493778356482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45960.493778356482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45960.493778356482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45960.493778356482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45960.493778356482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45960.493778356482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45960.493778356482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45960.493778356482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45960.493778356482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45960.493778356482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45960.493778356482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45960.493778356482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45960.493778356482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45960.493778356482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45960.493778356482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45960.493778356482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45960.493778356482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45960.493778356482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45960.493778356482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45960.493778356482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45960.493778356482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45960.493778356482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45960.493778356482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45960.493778356482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45960.493778356482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45960.493778356482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45960.493778356482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45960.493778356482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45960.493778356482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45960.493778356482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45960.493778356482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45960.493778356482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45960.493778356482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45960.493778356482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45960.493778356482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45960.493778356482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45960.493778356482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45960.493778356482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45960.493778356482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45960.493778356482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45960.493778356482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45960.493778356482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45960.493778356482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45960.493778356482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45960.493778356482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45960.493778356482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45960.493778356482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45960.493778356482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45960.493778356482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45960.493778356482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45960.493778356482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45960.493778356482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45960.493778356482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45960.493778356482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45960.493778356482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45960.493778356482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45960.493778356482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45960.493778356482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45960.493778356482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45960.493778356482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45960.493778356482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45960.493778356482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45960.493778356482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45960.493778356482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45960.493778356482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45960.493778356482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45960.493778356482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45960.493778356482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45960.493778356482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45960.493778356482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45960.493778356482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45960.493778356482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45960.493778356482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45960.493778356482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45960.493778356482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45960.493778356482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45960.493778356482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45960.493778356482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45960.493778356482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45960.493778356482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45960.493778356482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45960.493778356482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45960.493778356482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45960.493778356482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45960.493778356482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45960.493778356482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45960.493778356482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45960.493778356482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45960.493778356482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45960.493778356482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45960.493778356482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45960.493778356482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45960.493778356482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45960.493778356482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45960.493778356482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45960.493778356482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45960.493778356482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45960.493778356482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45960.493778356482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45960.493778356482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45960.493778356482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45960.493778356482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45960.493778356482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45960.493778356482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45960.493778356482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45960.493778356482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45960.493778356482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45960.493778356482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45960.493778356482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45960.493778356482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45960.493778356482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45960.493778356482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45960.493778356482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45960.493778356482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45960.493778356482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45960.493778356482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45960.493778356482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45960.493778356482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45960.493778356482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45960.493778356482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45960.493778356482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45960.493778356482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45960.493778356482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45960.493778356482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45960.493778356482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45960.493778356482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45960.493778356482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45960.493778356482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45960.493778356482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45960.493778356482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45960.493778356482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45960.493778356482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45960.493778356482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45960.493778356482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45960.493778356482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45960.493778356482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45960.493778356482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45960.493778356482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45960.493778356482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45960.493778356482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45960.493778356482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45960.493778356482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45960.493778356482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45960.493778356482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45960.493778356482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45960.493778356482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45960.493778356482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45960.493778356482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45960.493778356482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45960.493778356482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45960.493778356482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45960.493778356482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45960.493778356482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45960.493778356482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45960.493778356482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45960.493778356482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45960.493778356482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45960.493778356482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45960.493778356482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45960.493778356482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45960.493778356482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45960.493778356482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45960.493778356482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45960.493778356482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45960.493778356482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45960.493778356482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45960.493778356482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45960.493778356482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45960.493778356482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45960.493778356482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45960.493778356482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45960.493778356482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45960.493778356482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45960.493778356482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45960.493778356482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45960.493778356482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45960.493778356482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45960.493778356482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45960.493778356482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45960.493778356482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45960.493778356482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45960.493778356482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45960.493778356482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45960.493778356482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45960.493778356482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45960.493778356482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45960.493778356482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45960.493778356482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45960.493778356482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45960.493778356482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45960.493778356482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45960.493778356482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45960.493778356482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45960.493778356482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45960.493778356482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45960.493778356482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45960.493778356482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45960.493778356482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45960.493778356482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45960.493778356482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45960.493778356482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45960.493778356482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45960.493778356482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45960.493778356482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45960.493778356482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45960.493778356482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45960.493778356482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45960.493778356482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45960.493778356482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45960.493778356482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45960.493778356482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45960.493778356482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45960.493778356482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45960.493778356482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45960.493778356482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45960.493778356482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45960.493778356482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45960.493778356482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45960.493778356482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45960.493778356482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45960.493778356482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45960.493778356482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45960.493778356482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45960.493778356482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45960.493778356482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45960.493778356482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45960.493778356482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45960.493778356482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45960.493778356482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45960.493778356482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45960.493778356482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45960.493778356482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45960.493778356482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45960.493778356482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45960.493778356482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45960.493778356482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45960.493778356482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45960.493778356482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45960.493778356482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45960.493778356482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45960.493778356482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45960.493778356482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45960.493778356482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45960.493778356482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45960.493778356482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45960.493778356482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45960.493778356482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45960.493778356482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45960.493778356482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45960.493778356482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45960.493778356482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45960.493778356482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45960.493778356482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45960.493778356482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45960.493778356482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45960.493778356482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45960.493778356482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45960.493778356482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45960.493778356482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45960.493778356482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45960.493778356482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45960.493778356482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45960.493778356482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45960.493778356482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45960.493778356482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45960.493778356482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45960.493778356482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45960.493778356482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45960.493778356482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45960.493778356482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45960.493778356482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45960.493778356482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45960.493778356482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45960.493778356482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45960.493778356482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45960.493778356482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45960.493778356482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45960.493778356482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45960.493778356482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45960.493778356482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45960.493778356482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45960.493778356482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45960.493778356482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45960.493778356482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45960.493778356482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45960.493778356482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45960.493778356482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45960.493778356482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45960.493778356482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45960.493778356482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45960.493778356482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45960.493778356482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45960.493778356482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45960.493778356482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45960.493778356482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45960.493778356482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45960.493778356482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45960.493778356482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45960.493778356482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45960.493778356482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45960.493778356482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45960.493778356482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45960.493778356482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45960.493778356482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45960.493778356482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45960.493778356482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45960.493778356482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45960.493778356482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45960.493778356482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45960.493778356482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45960.493778356482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45960.493778356482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45960.493778356482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45960.493778356482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45960.493778356482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45960.493778356482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45960.493778356482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45960.493778356482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45960.493778356482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45960.493778356482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45960.493778356482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45960.493778356482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45960.493778356482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45960.493778356482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45960.493778356482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45960.493778356482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45960.493778356482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45960.493778356482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45960.493778356482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45960.493778356482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45960.493778356482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45960.493778356482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45960.493778356482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45960.493778356482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45960.493778356482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45960.493778356482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45960.493778356482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45960.493778356482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45960.493778356482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45960.493778356482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45960.493778356482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45960.493778356482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45960.493778356482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45960.493778356482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45960.493778356482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45960.493778356482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45960.493778356482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45960.493778356482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45960.493778356482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45960.493778356482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45960.493778356482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45960.493778356482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45960.493778356482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45960.493778356482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45960.493778356482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45960.493778356482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45960.493778356482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45960.493778356482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45960.493778356482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45960.493778356482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45960.493778356482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45960.493778356482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45960.493778356482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45960.493778356482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45960.493778356482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45960.493778356482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45960.493778356482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45960.493778356482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45960.493778356482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45960.493778356482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34757</v>
      </c>
      <c r="E2" s="106" t="s">
        <v>39021</v>
      </c>
      <c r="F2" s="107">
        <v>45960.433749999997</v>
      </c>
      <c r="G2" s="77">
        <f ca="1">IFERROR(NOW()-F2,"-")</f>
        <v>6.0028356485418044E-2</v>
      </c>
      <c r="H2" s="107">
        <v>45960.433749999997</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45960.493778356482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45960.493778356482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45960.493778356482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45960.493778356482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45960.493778356482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45960.493778356482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45960.493778356482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45960.493778356482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45960.493778356482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45960.493778356482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45960.493778356482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45960.493778356482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45960.493778356482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45960.493778356482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45960.493778356482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45960.493778356482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45960.493778356482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45960.493778356482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45960.493778356482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45960.493778356482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45960.493778356482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45960.493778356482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45960.493778356482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45960.493778356482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45960.493778356482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45960.493778356482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45960.493778356482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45960.493778356482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45960.493778356482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45960.493778356482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45960.493778356482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45960.493778356482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45960.493778356482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45960.493778356482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45960.493778356482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45960.493778356482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45960.493778356482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45960.493778356482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45960.493778356482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45960.493778356482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45960.493778356482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45960.493778356482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45960.493778356482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45960.493778356482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45960.493778356482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45960.493778356482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45960.493778356482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45960.493778356482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45960.493778356482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45960.493778356482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45960.493778356482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45960.493778356482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45960.493778356482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45960.493778356482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45960.493778356482</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2025-10-30T08:53:07Z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