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42" documentId="120_S{2AC9BD13-BADA-5192-A53E-5A8FF88502F6}" xr6:coauthVersionLast="47" xr6:coauthVersionMax="47" xr10:uidLastSave="{C11395E2-2D30-4181-BE9F-0EC8929998C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<sst xmlns="http://schemas.openxmlformats.org/spreadsheetml/2006/main" count="181533" uniqueCount="39144">
  <si>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</si>
  <si>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</si>
  <si>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</si>
  <si>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</si>
  <si>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</si>
  <si>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</si>
  <si>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</si>
  <si>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</si>
  <si>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</si>
  <si>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</si>
  <si>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</si>
  <si>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</si>
  <si>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</si>
  <si>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</si>
  <si>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</si>
  <si>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</si>
  <si>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</si>
  <si>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</si>
  <si>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</si>
  <si>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</si>
  <si>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</si>
  <si>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</si>
  <si>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</si>
  <si>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</si>
  <si>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</si>
  <si>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</si>
  <si>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</si>
  <si>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</si>
  <si>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</si>
  <si>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</si>
  <si>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</si>
  <si>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</si>
  <si>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</si>
  <si>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</si>
  <si>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</si>
  <si>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</si>
  <si>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</si>
  <si>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</si>
  <si>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</si>
  <si>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</si>
  <si>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</si>
  <si>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</si>
  <si>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</si>
  <si>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</si>
  <si>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</si>
  <si>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</si>
  <si>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</si>
  <si>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</si>
  <si>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</si>
  <si>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</si>
  <si>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</si>
  <si>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</si>
  <si>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</si>
  <si>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</si>
  <si>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</si>
  <si>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</si>
  <si>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</si>
  <si>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</si>
  <si>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</si>
  <si>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</si>
  <si>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</si>
  <si>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</si>
  <si>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</si>
  <si>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</si>
  <si>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</si>
  <si>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</si>
  <si>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</si>
  <si>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</si>
  <si>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</si>
  <si>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</si>
  <si>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</si>
  <si>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</si>
  <si>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</si>
  <si>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</si>
  <si>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</si>
  <si>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</si>
  <si>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</si>
  <si>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</si>
  <si>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</si>
  <si>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</si>
  <si>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</si>
  <si>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</si>
  <si>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</si>
  <si>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</si>
  <si>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</si>
  <si>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</si>
  <si>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</si>
  <si>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</si>
  <si>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</si>
  <si>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</si>
  <si>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</si>
  <si>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</si>
  <si>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</si>
  <si>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</si>
  <si>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</si>
  <si>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</si>
  <si>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</si>
  <si>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</si>
  <si>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</si>
  <si>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</si>
  <si>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</si>
  <si>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</si>
  <si>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</si>
  <si>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</si>
  <si>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</si>
  <si>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</si>
  <si>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</si>
  <si>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</si>
  <si>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</si>
  <si>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</si>
  <si>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</si>
  <si>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</si>
  <si>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</si>
  <si>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</si>
  <si>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</si>
  <si>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</si>
  <si>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</si>
  <si>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</si>
  <si>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</si>
  <si>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</si>
  <si>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</si>
  <si>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</si>
  <si>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</si>
  <si>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</si>
  <si>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</si>
  <si>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</si>
  <si>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</si>
  <si>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</si>
  <si>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</si>
  <si>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</si>
  <si>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</si>
  <si>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</si>
  <si>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</si>
  <si>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</si>
  <si>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</si>
  <si>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</si>
  <si>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</si>
  <si>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</si>
  <si>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</si>
  <si>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</si>
  <si>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</si>
  <si>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</si>
  <si>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</si>
  <si>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</si>
  <si>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</si>
  <si>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</si>
  <si>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</si>
  <si>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</si>
  <si>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</si>
  <si>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</si>
  <si>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</si>
  <si>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</si>
  <si>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</si>
  <si>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</si>
  <si>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</si>
  <si>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</si>
  <si>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</si>
  <si>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</si>
  <si>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</si>
  <si>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</si>
  <si>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</si>
  <si>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</si>
  <si>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</si>
  <si>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</si>
  <si>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</si>
  <si>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</si>
  <si>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</si>
  <si>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</si>
  <si>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</si>
  <si>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</si>
  <si>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</si>
  <si>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</si>
  <si>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</si>
  <si>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</si>
  <si>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</si>
  <si>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</si>
  <si>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</si>
  <si>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</si>
  <si>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</si>
  <si>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</si>
  <si>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</si>
  <si>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</si>
  <si>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</si>
  <si>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</si>
  <si>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</si>
  <si>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</si>
  <si>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</si>
  <si>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</si>
  <si>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</si>
  <si>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</si>
  <si>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</si>
  <si>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</si>
  <si>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</si>
  <si>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</si>
  <si>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</si>
  <si>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</si>
  <si>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</si>
  <si>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</si>
  <si>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</si>
  <si>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</si>
  <si>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</si>
  <si>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</si>
  <si>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</si>
  <si>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</si>
  <si>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</si>
  <si>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</si>
  <si>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</si>
  <si>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</si>
  <si>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</si>
  <si>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</si>
  <si>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</si>
  <si>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</si>
  <si>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</si>
  <si>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</si>
  <si>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</si>
  <si>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</si>
  <si>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</si>
  <si>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</si>
  <si>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</si>
  <si>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</si>
  <si>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</si>
  <si>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</si>
  <si>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</si>
  <si>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</si>
  <si>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</si>
  <si>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</si>
  <si>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</si>
  <si>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</si>
  <si>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</si>
  <si>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</si>
  <si>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</si>
  <si>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</si>
  <si>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</si>
  <si>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</si>
  <si>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</si>
  <si>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</si>
  <si>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</si>
  <si>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</si>
  <si>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</si>
  <si>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</si>
  <si>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</si>
  <si>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</si>
  <si>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</si>
  <si>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</si>
  <si>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</si>
  <si>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</si>
  <si>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</si>
  <si>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</si>
  <si>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</si>
  <si>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</si>
  <si>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</si>
  <si>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</si>
  <si>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</si>
  <si>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</si>
  <si>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</si>
  <si>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</si>
  <si>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</si>
  <si>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</si>
  <si>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</si>
  <si>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</si>
  <si>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</si>
  <si>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</si>
  <si>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</si>
  <si>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</si>
  <si>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</si>
  <si>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</si>
  <si>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</si>
  <si>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</si>
  <si>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</si>
  <si>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</si>
  <si>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</si>
  <si>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</si>
  <si>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</si>
  <si>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</si>
  <si>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</si>
  <si>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</si>
  <si>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</si>
  <si>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</si>
  <si>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</si>
  <si>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</si>
  <si>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</si>
  <si>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</si>
  <si>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</si>
  <si>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</si>
  <si>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</si>
  <si>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</si>
  <si>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</si>
  <si>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</si>
  <si>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</si>
  <si>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</si>
  <si>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</si>
  <si>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</si>
  <si>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</si>
  <si>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</si>
  <si>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</si>
  <si>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</si>
  <si>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</si>
  <si>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</si>
  <si>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</si>
  <si>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</si>
  <si>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</si>
  <si>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</si>
  <si>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</si>
  <si>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</si>
  <si>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</si>
  <si>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</si>
  <si>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</si>
  <si>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</si>
  <si>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</si>
  <si>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</si>
  <si>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</si>
  <si>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</si>
  <si>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</si>
  <si>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</si>
  <si>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</si>
  <si>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</si>
  <si>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</si>
  <si>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</si>
  <si>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</si>
  <si>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</si>
  <si>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</si>
  <si>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</si>
  <si>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</si>
  <si>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</si>
  <si>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</si>
  <si>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</si>
  <si>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</si>
  <si>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</si>
  <si>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</si>
  <si>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</si>
  <si>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</si>
  <si>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</si>
  <si>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</si>
  <si>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</si>
  <si>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</si>
  <si>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</si>
  <si>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</si>
  <si>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</si>
  <si>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</si>
  <si>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</si>
  <si>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</si>
  <si>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</si>
  <si>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</si>
  <si>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</si>
  <si>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</si>
  <si>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</si>
  <si>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</si>
  <si>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</si>
  <si>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</si>
  <si>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</si>
  <si>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</si>
  <si>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</si>
  <si>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</si>
  <si>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</si>
  <si>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</si>
  <si>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</si>
  <si>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</si>
  <si>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</si>
  <si>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</si>
  <si>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</si>
  <si>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</si>
  <si>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</si>
  <si>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</si>
  <si>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</si>
  <si>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</si>
  <si>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</si>
  <si>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</si>
  <si>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</si>
  <si>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</si>
  <si>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</si>
  <si>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</si>
  <si>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</si>
  <si>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</si>
  <si>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</si>
  <si>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</si>
  <si>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</si>
  <si>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</si>
  <si>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</si>
  <si>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</si>
  <si>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</si>
  <si>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</si>
  <si>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</si>
  <si>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</si>
  <si>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</si>
  <si>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</si>
  <si>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</si>
  <si>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</si>
  <si>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</si>
  <si>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</si>
  <si>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</si>
  <si>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</si>
  <si>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</si>
  <si>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</si>
  <si>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</si>
  <si>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</si>
  <si>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</si>
  <si>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</si>
  <si>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</si>
  <si>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</si>
  <si>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</si>
  <si>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</si>
  <si>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</si>
  <si>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</si>
  <si>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</si>
  <si>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</si>
  <si>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</si>
  <si>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</si>
  <si>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</si>
  <si>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</si>
  <si>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</si>
  <si>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</si>
  <si>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</si>
  <si>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</si>
  <si>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</si>
  <si>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</si>
  <si>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</si>
  <si>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</si>
  <si>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</si>
  <si>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</si>
  <si>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</si>
  <si>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</si>
  <si>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</si>
  <si>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</si>
  <si>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</si>
  <si>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</si>
  <si>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</si>
  <si>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</si>
  <si>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</si>
  <si>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</si>
  <si>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</si>
  <si>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</si>
  <si>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</si>
  <si>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</si>
  <si>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</si>
  <si>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</si>
  <si>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</si>
  <si>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</si>
  <si>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</si>
  <si>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</si>
  <si>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</si>
  <si>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</si>
  <si>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</si>
  <si>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</si>
  <si>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</si>
  <si>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</si>
  <si>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</si>
  <si>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</si>
  <si>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</si>
  <si>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</si>
  <si>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</si>
  <si>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</si>
  <si>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</si>
  <si>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</si>
  <si>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</si>
  <si>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</si>
  <si>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</si>
  <si>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</si>
  <si>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</si>
  <si>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</si>
  <si>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</si>
  <si>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</si>
  <si>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</si>
  <si>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</si>
  <si>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</si>
  <si>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</si>
  <si>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</si>
  <si>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</si>
  <si>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</si>
  <si>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</si>
  <si>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</si>
  <si>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</si>
  <si>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</si>
  <si>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</si>
  <si>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</si>
  <si>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</si>
  <si>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</si>
  <si>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</si>
  <si>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</si>
  <si>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</si>
  <si>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</si>
  <si>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</si>
  <si>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</si>
  <si>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</si>
  <si>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</si>
  <si>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</si>
  <si>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</si>
  <si>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</si>
  <si>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</si>
  <si>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</si>
  <si>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</si>
  <si>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</si>
  <si>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</si>
  <si>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</si>
  <si>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</si>
  <si>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</si>
  <si>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</si>
  <si>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</si>
  <si>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</si>
  <si>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</si>
  <si>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</si>
  <si>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</si>
  <si>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</si>
  <si>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</si>
  <si>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</si>
  <si>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</si>
  <si>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</si>
  <si>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</si>
  <si>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</si>
  <si>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</si>
  <si>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</si>
  <si>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</si>
  <si>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</si>
  <si>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</si>
  <si>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</si>
  <si>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</si>
  <si>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</si>
  <si>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</si>
  <si>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</si>
  <si>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</si>
  <si>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</si>
  <si>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</si>
  <si>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</si>
  <si>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</si>
  <si>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</si>
  <si>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</si>
  <si>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</si>
  <si>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</si>
  <si>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</si>
  <si>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</si>
  <si>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</si>
  <si>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</si>
  <si>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</si>
  <si>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</si>
  <si>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</si>
  <si>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</si>
  <si>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</si>
  <si>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</si>
  <si>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</si>
  <si>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</si>
  <si>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</si>
  <si>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</si>
  <si>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</si>
  <si>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</si>
  <si>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</si>
  <si>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</si>
  <si>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</si>
  <si>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</si>
  <si>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</si>
  <si>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</si>
  <si>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</si>
  <si>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</si>
  <si>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</si>
  <si>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</si>
  <si>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</si>
  <si>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</si>
  <si>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</si>
  <si>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</si>
  <si>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</si>
  <si>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</si>
  <si>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</si>
  <si>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</si>
  <si>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</si>
  <si>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</si>
  <si>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</si>
  <si>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</si>
  <si>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</si>
  <si>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</si>
  <si>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</si>
  <si>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</si>
  <si>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</si>
  <si>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</si>
  <si>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</si>
  <si>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</si>
  <si>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</si>
  <si>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</si>
  <si>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</si>
  <si>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</si>
  <si>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</si>
  <si>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</si>
  <si>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</si>
  <si>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</si>
  <si>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</si>
  <si>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</si>
  <si>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</si>
  <si>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</si>
  <si>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</si>
  <si>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</si>
  <si>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</si>
  <si>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</si>
  <si>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</si>
  <si>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</si>
  <si>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</si>
  <si>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</si>
  <si>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</si>
  <si>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</si>
  <si>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</si>
  <si>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</si>
  <si>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</si>
  <si>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</si>
  <si>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</si>
  <si>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</si>
  <si>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</si>
  <si>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</si>
  <si>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</si>
  <si>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</si>
  <si>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</si>
  <si>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</si>
  <si>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</si>
  <si>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</si>
  <si>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</si>
  <si>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</si>
  <si>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</si>
  <si>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</si>
  <si>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</si>
  <si>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</si>
  <si>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</si>
  <si>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</si>
  <si>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</si>
  <si>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</si>
  <si>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</si>
  <si>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</si>
  <si>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</si>
  <si>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</si>
  <si>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</si>
  <si>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</si>
  <si>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</si>
  <si>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</si>
  <si>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</si>
  <si>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</si>
  <si>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</si>
  <si>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</si>
  <si>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</si>
  <si>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</si>
  <si>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</si>
  <si>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</si>
  <si>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</si>
  <si>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</si>
  <si>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</si>
  <si>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</si>
  <si>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</si>
  <si>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</si>
  <si>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</si>
  <si>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</si>
  <si>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</si>
  <si>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</si>
  <si>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</si>
  <si>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</si>
  <si>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</si>
  <si>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</si>
  <si>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</si>
  <si>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</si>
  <si>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</si>
  <si>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</si>
  <si>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</si>
  <si>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</si>
  <si>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</si>
  <si>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</si>
  <si>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</si>
  <si>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</si>
  <si>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</si>
  <si>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</si>
  <si>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</si>
  <si>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</si>
  <si>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</si>
  <si>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</si>
  <si>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</si>
  <si>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</si>
  <si>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</si>
  <si>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</si>
  <si>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</si>
  <si>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</si>
  <si>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</si>
  <si>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</si>
  <si>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</si>
  <si>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</si>
  <si>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</si>
  <si>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</si>
  <si>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</si>
  <si>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</si>
  <si>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</si>
  <si>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</si>
  <si>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</si>
  <si>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</si>
  <si>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</si>
  <si>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</si>
  <si>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</si>
  <si>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</si>
  <si>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</si>
  <si>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</si>
  <si>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</si>
  <si>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</si>
  <si>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</si>
  <si>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</si>
  <si>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</si>
  <si>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</si>
  <si>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</si>
  <si>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</si>
  <si>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</si>
  <si>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</si>
  <si>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</si>
  <si>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</si>
  <si>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</si>
  <si>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</si>
  <si>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</si>
  <si>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</si>
  <si>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</si>
  <si>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</si>
  <si>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</si>
  <si>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</si>
  <si>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</si>
  <si>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</si>
  <si>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</si>
  <si>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</si>
  <si>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</si>
  <si>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</si>
  <si>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</si>
  <si>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</si>
  <si>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</si>
  <si>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</si>
  <si>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</si>
  <si>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</si>
  <si>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</si>
  <si>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</si>
  <si>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</si>
  <si>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</si>
  <si>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</si>
  <si>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</si>
  <si>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</si>
  <si>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</si>
  <si>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</si>
  <si>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</si>
  <si>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</si>
  <si>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</si>
  <si>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</si>
  <si>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</si>
  <si>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</si>
  <si>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</si>
  <si>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</si>
  <si>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</si>
  <si>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</si>
  <si>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</si>
  <si>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</si>
  <si>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</si>
  <si>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</si>
  <si>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</si>
  <si>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</si>
  <si>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</si>
  <si>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</si>
  <si>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</si>
  <si>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</si>
  <si>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</si>
  <si>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</si>
  <si>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</si>
  <si>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</si>
  <si>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</si>
  <si>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</si>
  <si>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</si>
  <si>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</si>
  <si>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</si>
  <si>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</si>
  <si>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</si>
  <si>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</si>
  <si>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</si>
  <si>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</si>
  <si>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</si>
  <si>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</si>
  <si>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</si>
  <si>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</si>
  <si>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</si>
  <si>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</si>
  <si>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</si>
  <si>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</si>
  <si>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</si>
  <si>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</si>
  <si>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</si>
  <si>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</si>
  <si>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</si>
  <si>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</si>
  <si>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</si>
  <si>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</si>
  <si>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</si>
  <si>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</si>
  <si>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</si>
  <si>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</si>
  <si>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</si>
  <si>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</si>
  <si>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</si>
  <si>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</si>
  <si>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</si>
  <si>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</si>
  <si>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</si>
  <si>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</si>
  <si>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</si>
  <si>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</si>
  <si>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</si>
  <si>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</si>
  <si>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</si>
  <si>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</si>
  <si>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</si>
  <si>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</si>
  <si>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</si>
  <si>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</si>
  <si>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</si>
  <si>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</si>
  <si>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</si>
  <si>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</si>
  <si>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</si>
  <si>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</si>
  <si>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</si>
  <si>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</si>
  <si>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</si>
  <si>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</si>
  <si>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</si>
  <si>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</si>
  <si>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</si>
  <si>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</si>
  <si>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</si>
  <si>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</si>
  <si>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</si>
  <si>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</si>
  <si>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</si>
  <si>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</si>
  <si>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</si>
  <si>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</si>
  <si>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</si>
  <si>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</si>
  <si>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</si>
  <si>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</si>
  <si>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</si>
  <si>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</si>
  <si>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</si>
  <si>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</si>
  <si>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</si>
  <si>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</si>
  <si>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</si>
  <si>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</si>
  <si>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</si>
  <si>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</si>
  <si>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</si>
  <si>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</si>
  <si>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</si>
  <si>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</si>
  <si>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</si>
  <si>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</si>
  <si>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</si>
  <si>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</si>
  <si>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</si>
  <si>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</si>
  <si>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</si>
  <si>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</si>
  <si>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</si>
  <si>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</si>
  <si>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</si>
  <si>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</si>
  <si>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</si>
  <si>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</si>
  <si>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</si>
  <si>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</si>
  <si>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</si>
  <si>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</si>
  <si>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</si>
  <si>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</si>
  <si>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</si>
  <si>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</si>
  <si>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</si>
  <si>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</si>
  <si>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</si>
  <si>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</si>
  <si>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</si>
  <si>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</si>
  <si>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</si>
  <si>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</si>
  <si>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</si>
  <si>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</si>
  <si>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</si>
  <si>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</si>
  <si>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</si>
  <si>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</si>
  <si>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</si>
  <si>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</si>
  <si>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</si>
  <si>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</si>
  <si>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</si>
  <si>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</si>
  <si>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</si>
  <si>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</si>
  <si>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</si>
  <si>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</si>
  <si>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</si>
  <si>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</si>
  <si>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</si>
  <si>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</si>
  <si>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</si>
  <si>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</si>
  <si>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</si>
  <si>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</si>
  <si>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</si>
  <si>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</si>
  <si>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</si>
  <si>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</si>
  <si>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</si>
  <si>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</si>
  <si>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</si>
  <si>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</si>
  <si>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</si>
  <si>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</si>
  <si>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</si>
  <si>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</si>
  <si>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</si>
  <si>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</si>
  <si>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</si>
  <si>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</si>
  <si>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</si>
  <si>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</si>
  <si>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</si>
  <si>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</si>
  <si>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</si>
  <si>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</si>
  <si>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</si>
  <si>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</si>
  <si>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</si>
  <si>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</si>
  <si>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</si>
  <si>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</si>
  <si>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</si>
  <si>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</si>
  <si>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</si>
  <si>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</si>
  <si>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</si>
  <si>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</si>
  <si>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</si>
  <si>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</si>
  <si>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</si>
  <si>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</si>
  <si>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</si>
  <si>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</si>
  <si>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</si>
  <si>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</si>
  <si>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</si>
  <si>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</si>
  <si>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</si>
  <si>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</si>
  <si>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</si>
  <si>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</si>
  <si>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</si>
  <si>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</si>
  <si>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</si>
  <si>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</si>
  <si>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</si>
  <si>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</si>
  <si>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</si>
  <si>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</si>
  <si>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</si>
  <si>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</si>
  <si>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</si>
  <si>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</si>
  <si>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</si>
  <si>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</si>
  <si>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</si>
  <si>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</si>
  <si>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</si>
  <si>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</si>
  <si>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</si>
  <si>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</si>
  <si>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</si>
  <si>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</si>
  <si>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</si>
  <si>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</si>
  <si>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</si>
  <si>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</si>
  <si>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</si>
  <si>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</si>
  <si>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</si>
  <si>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</si>
  <si>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</si>
  <si>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</si>
  <si>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</si>
  <si>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</si>
  <si>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</si>
  <si>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</si>
  <si>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</si>
  <si>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</si>
  <si>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</si>
  <si>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</si>
  <si>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</si>
  <si>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</si>
  <si>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</si>
  <si>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</si>
  <si>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</si>
  <si>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</si>
  <si>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</si>
  <si>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</si>
  <si>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</si>
  <si>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</si>
  <si>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</si>
  <si>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</si>
  <si>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</si>
  <si>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</si>
  <si>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</si>
  <si>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</si>
  <si>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</si>
  <si>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</si>
  <si>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</si>
  <si>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</si>
  <si>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</si>
  <si>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</si>
  <si>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</si>
  <si>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</si>
  <si>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</si>
  <si>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</si>
  <si>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</si>
  <si>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</si>
  <si>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</si>
  <si>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</si>
  <si>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</si>
  <si>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</si>
  <si>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</si>
  <si>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</si>
  <si>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</si>
  <si>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</si>
  <si>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</si>
  <si>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</si>
  <si>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</si>
  <si>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</si>
  <si>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</si>
  <si>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</si>
  <si>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</si>
  <si>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</si>
  <si>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</si>
  <si>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</si>
  <si>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</si>
  <si>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</si>
  <si>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</si>
  <si>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</si>
  <si>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</si>
  <si>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</si>
  <si>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</si>
  <si>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</si>
  <si>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</si>
  <si>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</si>
  <si>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</si>
  <si>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</si>
  <si>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</si>
  <si>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</si>
  <si>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</si>
  <si>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</si>
  <si>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</si>
  <si>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</si>
  <si>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</si>
  <si>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</si>
  <si>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</si>
  <si>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</si>
  <si>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</si>
  <si>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</si>
  <si>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</si>
  <si>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</si>
  <si>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</si>
  <si>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</si>
  <si>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</si>
  <si>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</si>
  <si>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</si>
  <si>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</si>
  <si>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</si>
  <si>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</si>
  <si>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</si>
  <si>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</si>
  <si>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</si>
  <si>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</si>
  <si>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</si>
  <si>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</si>
  <si>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</si>
  <si>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</si>
  <si>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</si>
  <si>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</si>
  <si>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</si>
  <si>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</si>
  <si>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</si>
  <si>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</si>
  <si>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</si>
  <si>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</si>
  <si>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</si>
  <si>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</si>
  <si>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</si>
  <si>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</si>
  <si>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</si>
  <si>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</si>
  <si>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</si>
  <si>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</si>
  <si>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</si>
  <si>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</si>
  <si>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</si>
  <si>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</si>
  <si>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</si>
  <si>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</si>
  <si>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</si>
  <si>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</si>
  <si>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</si>
  <si>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</si>
  <si>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</si>
  <si>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</si>
  <si>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</si>
  <si>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</si>
  <si>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</si>
  <si>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</si>
  <si>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</si>
  <si>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</si>
  <si>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</si>
  <si>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</si>
  <si>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</si>
  <si>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</si>
  <si>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</si>
  <si>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</si>
  <si>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</si>
  <si>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</si>
  <si>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</si>
  <si>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</si>
  <si>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</si>
  <si>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</si>
  <si>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</si>
  <si>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</si>
  <si>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</si>
  <si>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</si>
  <si>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</si>
  <si>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</si>
  <si>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</si>
  <si>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</si>
  <si>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</si>
  <si>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</si>
  <si>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</si>
  <si>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</si>
  <si>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</si>
  <si>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</si>
  <si>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</si>
  <si>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</si>
  <si>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</si>
  <si>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</si>
  <si>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</si>
  <si>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</si>
  <si>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</si>
  <si>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</si>
  <si>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</si>
  <si>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</si>
  <si>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</si>
  <si>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</si>
  <si>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</si>
  <si>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</si>
  <si>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</si>
  <si>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</si>
  <si>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</si>
  <si>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</si>
  <si>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</si>
  <si>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</si>
  <si>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</si>
  <si>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</si>
  <si>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</si>
  <si>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</si>
  <si>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</si>
  <si>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</si>
  <si>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</si>
  <si>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</si>
  <si>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</si>
  <si>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</si>
  <si>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</si>
  <si>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</si>
  <si>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</si>
  <si>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</si>
  <si>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</si>
  <si>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</si>
  <si>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</si>
  <si>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</si>
  <si>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</si>
  <si>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</si>
  <si>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</si>
  <si>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</si>
  <si>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</si>
  <si>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</si>
  <si>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</si>
  <si>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</si>
  <si>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</si>
  <si>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</si>
  <si>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</si>
  <si>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</si>
  <si>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</si>
  <si>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</si>
  <si>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</si>
  <si>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</si>
  <si>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</si>
  <si>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</si>
  <si>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</si>
  <si>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</si>
  <si>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</si>
  <si>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</si>
  <si>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</si>
  <si>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</si>
  <si>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</si>
  <si>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</si>
  <si>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</si>
  <si>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</si>
  <si>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</si>
  <si>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</si>
  <si>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</si>
  <si>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</si>
  <si>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</si>
  <si>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</si>
  <si>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</si>
  <si>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</si>
  <si>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</si>
  <si>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</si>
  <si>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</si>
  <si>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</si>
  <si>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</si>
  <si>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</si>
  <si>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</si>
  <si>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</si>
  <si>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</si>
  <si>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</si>
  <si>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</si>
  <si>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</si>
  <si>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</si>
  <si>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</si>
  <si>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</si>
  <si>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</si>
  <si>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</si>
  <si>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</si>
  <si>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</si>
  <si>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</si>
  <si>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</si>
  <si>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</si>
  <si>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</si>
  <si>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</si>
  <si>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</si>
  <si>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</si>
  <si>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</si>
  <si>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</si>
  <si>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</si>
  <si>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</si>
  <si>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</si>
  <si>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</si>
  <si>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</si>
  <si>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</si>
  <si>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</si>
  <si>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</si>
  <si>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</si>
  <si>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</si>
  <si>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</si>
  <si>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</si>
  <si>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</si>
  <si>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</si>
  <si>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</si>
  <si>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</si>
  <si>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</si>
  <si>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</si>
  <si>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</si>
  <si>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</si>
  <si>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</si>
  <si>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</si>
  <si>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</si>
  <si>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</si>
  <si>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</si>
  <si>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</si>
  <si>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</si>
  <si>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</si>
  <si>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</si>
  <si>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</si>
  <si>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</si>
  <si>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</si>
  <si>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</si>
  <si>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</si>
  <si>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</si>
  <si>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</si>
  <si>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</si>
  <si>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</si>
  <si>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</si>
  <si>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</si>
  <si>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</si>
  <si>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</si>
  <si>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</si>
  <si>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</si>
  <si>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</si>
  <si>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</si>
  <si>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</si>
  <si>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</si>
  <si>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</si>
  <si>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</si>
  <si>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</si>
  <si>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</si>
  <si>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</si>
  <si>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</si>
  <si>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</si>
  <si>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</si>
  <si>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</si>
  <si>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</si>
  <si>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</si>
  <si>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</si>
  <si>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</si>
  <si>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</si>
  <si>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</si>
  <si>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</si>
  <si>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</si>
  <si>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</si>
  <si>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</si>
  <si>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</si>
  <si>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</si>
  <si>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</si>
  <si>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</si>
  <si>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</si>
  <si>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</si>
  <si>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</si>
  <si>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</si>
  <si>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</si>
  <si>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</si>
  <si>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</si>
  <si>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</si>
  <si>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</si>
  <si>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</si>
  <si>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</si>
  <si>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</si>
  <si>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</si>
  <si>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</si>
  <si>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</si>
  <si>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</si>
  <si>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</si>
  <si>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</si>
  <si>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</si>
  <si>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</si>
  <si>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</si>
  <si>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</si>
  <si>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</si>
  <si>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</si>
  <si>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</si>
  <si>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</si>
  <si>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</si>
  <si>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</si>
  <si>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</si>
  <si>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</si>
  <si>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</si>
  <si>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</si>
  <si>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</si>
  <si>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</si>
  <si>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</si>
  <si>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</si>
  <si>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</si>
  <si>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</si>
  <si>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</si>
  <si>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</si>
  <si>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</si>
  <si>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</si>
  <si>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</si>
  <si>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</si>
  <si>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</si>
  <si>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</si>
  <si>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</si>
  <si>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</si>
  <si>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</si>
  <si>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</si>
  <si>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</si>
  <si>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</si>
  <si>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</si>
  <si>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</si>
  <si>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</si>
  <si>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</si>
  <si>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</si>
  <si>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</si>
  <si>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</si>
  <si>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</si>
  <si>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</si>
  <si>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</si>
  <si>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</si>
  <si>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</si>
  <si>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</si>
  <si>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</si>
  <si>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</si>
  <si>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</si>
  <si>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</si>
  <si>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</si>
  <si>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</si>
  <si>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</si>
  <si>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</si>
  <si>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</si>
  <si>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</si>
  <si>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</si>
  <si>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</si>
  <si>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</si>
  <si>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</si>
  <si>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</si>
  <si>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</si>
  <si>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</si>
  <si>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</si>
  <si>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</si>
  <si>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</si>
  <si>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</si>
  <si>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</si>
  <si>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</si>
  <si>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</si>
  <si>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</si>
  <si>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</si>
  <si>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</si>
  <si>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</si>
  <si>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</si>
  <si>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</si>
  <si>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</si>
  <si>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</si>
  <si>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</si>
  <si>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</si>
  <si>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</si>
  <si>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</si>
  <si>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</si>
  <si>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</si>
  <si>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</si>
  <si>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</si>
  <si>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</si>
  <si>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</si>
  <si>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</si>
  <si>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</si>
  <si>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</si>
  <si>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</si>
  <si>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</si>
  <si>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</si>
  <si>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</si>
  <si>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</si>
  <si>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</si>
  <si>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</si>
  <si>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</si>
  <si>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</si>
  <si>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</si>
  <si>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</si>
  <si>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</si>
  <si>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</si>
  <si>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</si>
  <si>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</si>
  <si>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</si>
  <si>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</si>
  <si>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</si>
  <si>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</si>
  <si>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</si>
  <si>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</si>
  <si>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</si>
  <si>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</si>
  <si>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</si>
  <si>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</si>
  <si>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</si>
  <si>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</si>
  <si>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</si>
  <si>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</si>
  <si>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</si>
  <si>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</si>
  <si>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</si>
  <si>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</si>
  <si>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</si>
  <si>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</si>
  <si>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</si>
  <si>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</si>
  <si>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</si>
  <si>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</si>
  <si>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</si>
  <si>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</si>
  <si>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</si>
  <si>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</si>
  <si>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</si>
  <si>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</si>
  <si>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</si>
  <si>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</si>
  <si>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</si>
  <si>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</si>
  <si>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</si>
  <si>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</si>
  <si>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</si>
  <si>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</si>
  <si>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</si>
  <si>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</si>
  <si>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</si>
  <si>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</si>
  <si>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</si>
  <si>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</si>
  <si>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</si>
  <si>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</si>
  <si>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</si>
  <si>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</si>
  <si>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</si>
  <si>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</si>
  <si>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</si>
  <si>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</si>
  <si>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</si>
  <si>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</si>
  <si>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</si>
  <si>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</si>
  <si>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</si>
  <si>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</si>
  <si>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</si>
  <si>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</si>
  <si>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</si>
  <si>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</si>
  <si>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</si>
  <si>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</si>
  <si>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</si>
  <si>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</si>
  <si>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</si>
  <si>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</si>
  <si>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</si>
  <si>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</si>
  <si>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</si>
  <si>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</si>
  <si>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</si>
  <si>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</si>
  <si>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</si>
  <si>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</si>
  <si>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</si>
  <si>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</si>
  <si>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</si>
  <si>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</si>
  <si>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</si>
  <si>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</si>
  <si>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</si>
  <si>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</si>
  <si>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</si>
  <si>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</si>
  <si>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</si>
  <si>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</si>
  <si>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</si>
  <si>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</si>
  <si>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</si>
  <si>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</si>
  <si>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</si>
  <si>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</si>
  <si>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</si>
  <si>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</si>
  <si>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</si>
  <si>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</si>
  <si>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</si>
  <si>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</si>
  <si>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</si>
  <si>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</si>
  <si>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</si>
  <si>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</si>
  <si>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</si>
  <si>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</si>
  <si>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</si>
  <si>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</si>
  <si>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</si>
  <si>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</si>
  <si>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</si>
  <si>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</si>
  <si>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</si>
  <si>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</si>
  <si>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</si>
  <si>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</si>
  <si>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</si>
  <si>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</si>
  <si>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</si>
  <si>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</si>
  <si>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</si>
  <si>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</si>
  <si>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</si>
  <si>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</si>
  <si>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</si>
  <si>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</si>
  <si>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</si>
  <si>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</si>
  <si>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</si>
  <si>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</si>
  <si>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</si>
  <si>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</si>
  <si>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</si>
  <si>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</si>
  <si>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</si>
  <si>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</si>
  <si>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</si>
  <si>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</si>
  <si>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</si>
  <si>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</si>
  <si>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</si>
  <si>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</si>
  <si>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</si>
  <si>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</si>
  <si>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</si>
  <si>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</si>
  <si>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</si>
  <si>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</si>
  <si>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</si>
  <si>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</si>
  <si>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</si>
  <si>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</si>
  <si>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</si>
  <si>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</si>
  <si>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</si>
  <si>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</si>
  <si>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</si>
  <si>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</si>
  <si>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</si>
  <si>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</si>
  <si>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</si>
  <si>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</si>
  <si>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</si>
  <si>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</si>
  <si>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</si>
  <si>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</si>
  <si>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</si>
  <si>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</si>
  <si>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</si>
  <si>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</si>
  <si>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</si>
  <si>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</si>
  <si>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</si>
  <si>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</si>
  <si>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</si>
  <si>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</si>
  <si>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</si>
  <si>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</si>
  <si>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</si>
  <si>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</si>
  <si>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</si>
  <si>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</si>
  <si>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</si>
  <si>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</si>
  <si>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</si>
  <si>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</si>
  <si>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</si>
  <si>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</si>
  <si>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</si>
  <si>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</si>
  <si>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</si>
  <si>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</si>
  <si>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</si>
  <si>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</si>
  <si>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</si>
  <si>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</si>
  <si>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</si>
  <si>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</si>
  <si>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</si>
  <si>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</si>
  <si>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</si>
  <si>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</si>
  <si>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</si>
  <si>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</si>
  <si>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</si>
  <si>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</si>
  <si>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</si>
  <si>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</si>
  <si>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</si>
  <si>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</si>
  <si>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</si>
  <si>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</si>
  <si>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</si>
  <si>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</si>
  <si>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</si>
  <si>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</si>
  <si>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</si>
  <si>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</si>
  <si>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</si>
  <si>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</si>
  <si>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</si>
  <si>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</si>
  <si>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</si>
  <si>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</si>
  <si>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</si>
  <si>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</si>
  <si>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</si>
  <si>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</si>
  <si>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</si>
  <si>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</si>
  <si>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</si>
  <si>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</si>
  <si>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</si>
  <si>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</si>
  <si>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</si>
  <si>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</si>
  <si>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</si>
  <si>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</si>
  <si>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</si>
  <si>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</si>
  <si>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</si>
  <si>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</si>
  <si>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</si>
  <si>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</si>
  <si>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</si>
  <si>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</si>
  <si>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</si>
  <si>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</si>
  <si>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</si>
  <si>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</si>
  <si>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</si>
  <si>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</si>
  <si>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</si>
  <si>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</si>
  <si>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</si>
  <si>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</si>
  <si>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</si>
  <si>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</si>
  <si>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</si>
  <si>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</si>
  <si>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</si>
  <si>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</si>
  <si>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</si>
  <si>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</si>
  <si>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</si>
  <si>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</si>
  <si>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</si>
  <si>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</si>
  <si>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</si>
  <si>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</si>
  <si>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</si>
  <si>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</si>
  <si>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</si>
  <si>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</si>
  <si>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</si>
  <si>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</si>
  <si>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</si>
  <si>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</si>
  <si>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</si>
  <si>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</si>
  <si>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</si>
  <si>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</si>
  <si>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</si>
  <si>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</si>
  <si>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</si>
  <si>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</si>
  <si>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</si>
  <si>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</si>
  <si>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</si>
  <si>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</si>
  <si>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</si>
  <si>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</si>
  <si>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</si>
  <si>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</si>
  <si>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</si>
  <si>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</si>
  <si>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</si>
  <si>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</si>
  <si>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</si>
  <si>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</si>
  <si>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</si>
  <si>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</si>
  <si>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</si>
  <si>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</si>
  <si>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</si>
  <si>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</si>
  <si>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</si>
  <si>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</si>
  <si>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</si>
  <si>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</si>
  <si>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</si>
  <si>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</si>
  <si>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</si>
  <si>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</si>
  <si>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</si>
  <si>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</si>
  <si>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</si>
  <si>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</si>
  <si>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</si>
  <si>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</si>
  <si>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</si>
  <si>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</si>
  <si>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</si>
  <si>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</si>
  <si>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</si>
  <si>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</si>
  <si>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</si>
  <si>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</si>
  <si>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</si>
  <si>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</si>
  <si>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</si>
  <si>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</si>
  <si>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</si>
  <si>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</si>
  <si>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</si>
  <si>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</si>
  <si>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</si>
  <si>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</si>
  <si>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</si>
  <si>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</si>
  <si>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</si>
  <si>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</si>
  <si>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</si>
  <si>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</si>
  <si>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</si>
  <si>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</si>
  <si>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</si>
  <si>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</si>
  <si>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</si>
  <si>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</si>
  <si>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</si>
  <si>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</si>
  <si>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</si>
  <si>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</si>
  <si>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</si>
  <si>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</si>
  <si>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</si>
  <si>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</si>
  <si>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</si>
  <si>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</si>
  <si>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</si>
  <si>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</si>
  <si>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</si>
  <si>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</si>
  <si>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</si>
  <si>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</si>
  <si>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</si>
  <si>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</si>
  <si>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</si>
  <si>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</si>
  <si>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</si>
  <si>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</si>
  <si>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</si>
  <si>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</si>
  <si>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</si>
  <si>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</si>
  <si>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</si>
  <si>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</si>
  <si>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</si>
  <si>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</si>
  <si>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</si>
  <si>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</si>
  <si>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</si>
  <si>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</si>
  <si>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</si>
  <si>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</si>
  <si>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</si>
  <si>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</si>
  <si>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</si>
  <si>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</si>
  <si>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</si>
  <si>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</si>
  <si>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</si>
  <si>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</si>
  <si>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</si>
  <si>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</si>
  <si>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</si>
  <si>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</si>
  <si>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</si>
  <si>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</si>
  <si>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</si>
  <si>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</si>
  <si>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</si>
  <si>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</si>
  <si>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</si>
  <si>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</si>
  <si>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</si>
  <si>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</si>
  <si>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</si>
  <si>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</si>
  <si>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</si>
  <si>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</si>
  <si>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</si>
  <si>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</si>
  <si>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</si>
  <si>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</si>
  <si>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</si>
  <si>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</si>
  <si>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</si>
  <si>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</si>
  <si>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</si>
  <si>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</si>
  <si>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</si>
  <si>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</si>
  <si>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</si>
  <si>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</si>
  <si>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</si>
  <si>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</si>
  <si>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</si>
  <si>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</si>
  <si>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</si>
  <si>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</si>
  <si>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</si>
  <si>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</si>
  <si>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</si>
  <si>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</si>
  <si>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</si>
  <si>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</si>
  <si>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</si>
  <si>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</si>
  <si>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</si>
  <si>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</si>
  <si>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</si>
  <si>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</si>
  <si>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</si>
  <si>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</si>
  <si>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</si>
  <si>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</si>
  <si>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</si>
  <si>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</si>
  <si>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</si>
  <si>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</si>
  <si>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</si>
  <si>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</si>
  <si>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</si>
  <si>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</si>
  <si>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</si>
  <si>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</si>
  <si>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</si>
  <si>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</si>
  <si>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</si>
  <si>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</si>
  <si>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</si>
  <si>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</si>
  <si>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</si>
  <si>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</si>
  <si>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</si>
  <si>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</si>
  <si>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</si>
  <si>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</si>
  <si>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</si>
  <si>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</si>
  <si>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</si>
  <si>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</si>
  <si>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</si>
  <si>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</si>
  <si>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</si>
  <si>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</si>
  <si>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</si>
  <si>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</si>
  <si>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</si>
  <si>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</si>
  <si>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</si>
  <si>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</si>
  <si>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</si>
  <si>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</si>
  <si>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</si>
  <si>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</si>
  <si>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</si>
  <si>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</si>
  <si>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</si>
  <si>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</si>
  <si>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</si>
  <si>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</si>
  <si>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</si>
  <si>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</si>
  <si>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</si>
  <si>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</si>
  <si>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</si>
  <si>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</si>
  <si>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</si>
  <si>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</si>
  <si>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</si>
  <si>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</si>
  <si>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</si>
  <si>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</si>
  <si>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</si>
  <si>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</si>
  <si>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</si>
  <si>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</si>
  <si>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</si>
  <si>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</si>
  <si>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</si>
  <si>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</si>
  <si>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</si>
  <si>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</si>
  <si>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</si>
  <si>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</si>
  <si>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</si>
  <si>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</si>
  <si>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</si>
  <si>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</si>
  <si>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</si>
  <si>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</si>
  <si>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</si>
  <si>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</si>
  <si>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</si>
  <si>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</si>
  <si>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</si>
  <si>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</si>
  <si>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</si>
  <si>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</si>
  <si>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</si>
  <si>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</si>
  <si>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</si>
  <si>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</si>
  <si>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</si>
  <si>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</si>
  <si>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</si>
  <si>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</si>
  <si>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</si>
  <si>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</si>
  <si>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</si>
  <si>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</si>
  <si>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</si>
  <si>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</si>
  <si>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</si>
  <si>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</si>
  <si>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</si>
  <si>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</si>
  <si>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</si>
  <si>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</si>
  <si>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</si>
  <si>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</si>
  <si>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</si>
  <si>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</si>
  <si>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</si>
  <si>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</si>
  <si>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</si>
  <si>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</si>
  <si>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</si>
  <si>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</si>
  <si>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</si>
  <si>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</si>
  <si>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</si>
  <si>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</si>
  <si>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</si>
  <si>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</si>
  <si>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</si>
  <si>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</si>
  <si>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</si>
  <si>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</si>
  <si>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</si>
  <si>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</si>
  <si>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</si>
  <si>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</si>
  <si>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</si>
  <si>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</si>
  <si>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</si>
  <si>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</si>
  <si>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</si>
  <si>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</si>
  <si>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</si>
  <si>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</si>
  <si>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</si>
  <si>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</si>
  <si>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</si>
  <si>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</si>
  <si>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</si>
  <si>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</si>
  <si>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</si>
  <si>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</si>
  <si>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</si>
  <si>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</si>
  <si>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</si>
  <si>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</si>
  <si>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</si>
  <si>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</si>
  <si>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</si>
  <si>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</si>
  <si>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</si>
  <si>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</si>
  <si>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</si>
  <si>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</si>
  <si>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</si>
  <si>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</si>
  <si>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</si>
  <si>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</si>
  <si>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</si>
  <si>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</si>
  <si>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</si>
  <si>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</si>
  <si>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</si>
  <si>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</si>
  <si>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</si>
  <si>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</si>
  <si>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</si>
  <si>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</si>
  <si>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</si>
  <si>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</si>
  <si>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</si>
  <si>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</si>
  <si>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</si>
  <si>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</si>
  <si>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</si>
  <si>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</si>
  <si>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</si>
  <si>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</si>
  <si>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</si>
  <si>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</si>
  <si>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</si>
  <si>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</si>
  <si>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</si>
  <si>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</si>
  <si>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</si>
  <si>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</si>
  <si>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</si>
  <si>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</si>
  <si>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</si>
  <si>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</si>
  <si>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</si>
  <si>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</si>
  <si>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</si>
  <si>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</si>
  <si>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</si>
  <si>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</si>
  <si>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</si>
  <si>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</si>
  <si>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</si>
  <si>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</si>
  <si>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</si>
  <si>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</si>
  <si>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</si>
  <si>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</si>
  <si>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</si>
  <si>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</si>
  <si>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</si>
  <si>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</si>
  <si>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</si>
  <si>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</si>
  <si>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</si>
  <si>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</si>
  <si>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</si>
  <si>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</si>
  <si>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</si>
  <si>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</si>
  <si>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</si>
  <si>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</si>
  <si>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</si>
  <si>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</si>
  <si>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</si>
  <si>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</si>
  <si>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</si>
  <si>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</si>
  <si>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</si>
  <si>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</si>
  <si>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</si>
  <si>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</si>
  <si>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</si>
  <si>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</si>
  <si>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</si>
  <si>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</si>
  <si>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</si>
  <si>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</si>
  <si>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</si>
  <si>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</si>
  <si>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</si>
  <si>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</si>
  <si>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</si>
  <si>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</si>
  <si>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</si>
  <si>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</si>
  <si>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</si>
  <si>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</si>
  <si>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</si>
  <si>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</si>
  <si>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</si>
  <si>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</si>
  <si>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</si>
  <si>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</si>
  <si>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</si>
  <si>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</si>
  <si>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</si>
  <si>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</si>
  <si>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</si>
  <si>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</si>
  <si>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</si>
  <si>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</si>
  <si>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</si>
  <si>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</si>
  <si>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</si>
  <si>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</si>
  <si>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</si>
  <si>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</si>
  <si>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</si>
  <si>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</si>
  <si>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</si>
  <si>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</si>
  <si>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</si>
  <si>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</si>
  <si>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</si>
  <si>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</si>
  <si>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</si>
  <si>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</si>
  <si>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</si>
  <si>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</si>
  <si>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</si>
  <si>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</si>
  <si>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</si>
  <si>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</si>
  <si>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</si>
  <si>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</si>
  <si>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</si>
  <si>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</si>
  <si>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</si>
  <si>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</si>
  <si>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</si>
  <si>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</si>
  <si>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</si>
  <si>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</si>
  <si>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</si>
  <si>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</si>
  <si>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</si>
  <si>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</si>
  <si>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</si>
  <si>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</si>
  <si>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</si>
  <si>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</si>
  <si>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</si>
  <si>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</si>
  <si>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</si>
  <si>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</si>
  <si>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</si>
  <si>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</si>
  <si>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</si>
  <si>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</si>
  <si>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</si>
  <si>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</si>
  <si>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</si>
  <si>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</si>
  <si>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</si>
  <si>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</si>
  <si>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</si>
  <si>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</si>
  <si>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</si>
  <si>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</si>
  <si>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</si>
  <si>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</si>
  <si>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</si>
  <si>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</si>
  <si>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</si>
  <si>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</si>
  <si>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</si>
  <si>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</si>
  <si>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</si>
  <si>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</si>
  <si>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</si>
  <si>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</si>
  <si>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</si>
  <si>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</si>
  <si>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</si>
  <si>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</si>
  <si>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</si>
  <si>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</si>
  <si>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</si>
  <si>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</si>
  <si>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</si>
  <si>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</si>
  <si>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</si>
  <si>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</si>
  <si>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</si>
  <si>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</si>
  <si>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</si>
  <si>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</si>
  <si>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</si>
  <si>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</si>
  <si>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</si>
  <si>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</si>
  <si>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</si>
  <si>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</si>
  <si>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</si>
  <si>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</si>
  <si>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</si>
  <si>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</si>
  <si>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</si>
  <si>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</si>
  <si>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</si>
  <si>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</si>
  <si>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</si>
  <si>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</si>
  <si>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</si>
  <si>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</si>
  <si>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</si>
  <si>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</si>
  <si>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</si>
  <si>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</si>
  <si>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</si>
  <si>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</si>
  <si>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</si>
  <si>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</si>
  <si>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</si>
  <si>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</si>
  <si>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</si>
  <si>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</si>
  <si>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</si>
  <si>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</si>
  <si>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</si>
  <si>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</si>
  <si>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</si>
  <si>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</si>
  <si>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</si>
  <si>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</si>
  <si>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</si>
  <si>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</si>
  <si>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</si>
  <si>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</si>
  <si>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</si>
  <si>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</si>
  <si>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</si>
  <si>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</si>
  <si>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</si>
  <si>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</si>
  <si>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</si>
  <si>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</si>
  <si>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</si>
  <si>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</si>
  <si>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</si>
  <si>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</si>
  <si>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</si>
  <si>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</si>
  <si>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</si>
  <si>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</si>
  <si>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</si>
  <si>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</si>
  <si>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</si>
  <si>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</si>
  <si>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</si>
  <si>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</si>
  <si>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</si>
  <si>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</si>
  <si>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</si>
  <si>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</si>
  <si>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</si>
  <si>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</si>
  <si>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</si>
  <si>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</si>
  <si>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</si>
  <si>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</si>
  <si>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</si>
  <si>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</si>
  <si>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</si>
  <si>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</si>
  <si>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</si>
  <si>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</si>
  <si>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</si>
  <si>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</si>
  <si>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</si>
  <si>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</si>
  <si>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</si>
  <si>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</si>
  <si>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</si>
  <si>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</si>
  <si>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</si>
  <si>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</si>
  <si>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</si>
  <si>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</si>
  <si>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</si>
  <si>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</si>
  <si>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</si>
  <si>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</si>
  <si>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</si>
  <si>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</si>
  <si>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</si>
  <si>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</si>
  <si>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</si>
  <si>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</si>
  <si>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</si>
  <si>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</si>
  <si>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</si>
  <si>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</si>
  <si>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</si>
  <si>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</si>
  <si>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</si>
  <si>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</si>
  <si>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</si>
  <si>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</si>
  <si>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</si>
  <si>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</si>
  <si>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</si>
  <si>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</si>
  <si>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</si>
  <si>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</si>
  <si>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</si>
  <si>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</si>
  <si>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</si>
  <si>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</si>
  <si>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</si>
  <si>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</si>
  <si>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</si>
  <si>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</si>
  <si>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</si>
  <si>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</si>
  <si>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</si>
  <si>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</si>
  <si>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</si>
  <si>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</si>
  <si>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</si>
  <si>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</si>
  <si>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</si>
  <si>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</si>
  <si>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</si>
  <si>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</si>
  <si>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</si>
  <si>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</si>
  <si>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</si>
  <si>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</si>
  <si>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</si>
  <si>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</si>
  <si>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</si>
  <si>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</si>
  <si>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</si>
  <si>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</si>
  <si>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</si>
  <si>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</si>
  <si>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</si>
  <si>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</si>
  <si>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</si>
  <si>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</si>
  <si>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</si>
  <si>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</si>
  <si>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</si>
  <si>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</si>
  <si>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</si>
  <si>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</si>
  <si>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</si>
  <si>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</si>
  <si>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</si>
  <si>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</si>
  <si>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</si>
  <si>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</si>
  <si>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</si>
  <si>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</si>
  <si>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</si>
  <si>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</si>
  <si>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</si>
  <si>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</si>
  <si>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</si>
  <si>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</si>
  <si>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</si>
  <si>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</si>
  <si>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</si>
  <si>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</si>
  <si>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</si>
  <si>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</si>
  <si>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</si>
  <si>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</si>
  <si>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</si>
  <si>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</si>
  <si>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</si>
  <si>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</si>
  <si>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</si>
  <si>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</si>
  <si>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</si>
  <si>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</si>
  <si>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</si>
  <si>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</si>
  <si>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</si>
  <si>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</si>
  <si>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</si>
  <si>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</si>
  <si>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</si>
  <si>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</si>
  <si>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</si>
  <si>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</si>
  <si>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</si>
  <si>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</si>
  <si>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</si>
  <si>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</si>
  <si>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</si>
  <si>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</si>
  <si>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</si>
  <si>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</si>
  <si>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</si>
  <si>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</si>
  <si>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</si>
  <si>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</si>
  <si>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</si>
  <si>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</si>
  <si>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</si>
  <si>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</si>
  <si>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</si>
  <si>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</si>
  <si>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</si>
  <si>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</si>
  <si>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</si>
  <si>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</si>
  <si>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</si>
  <si>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</si>
  <si>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</si>
  <si>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</si>
  <si>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</si>
  <si>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</si>
  <si>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</si>
  <si>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</si>
  <si>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</si>
  <si>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</si>
  <si>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</si>
  <si>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</si>
  <si>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</si>
  <si>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</si>
  <si>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</si>
  <si>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</si>
  <si>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</si>
  <si>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</si>
  <si>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</si>
  <si>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</si>
  <si>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</si>
  <si>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</si>
  <si>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</si>
  <si>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</si>
  <si>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</si>
  <si>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</si>
  <si>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</si>
  <si>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</si>
  <si>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</si>
  <si>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</si>
  <si>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</si>
  <si>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</si>
  <si>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</si>
  <si>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</si>
  <si>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</si>
  <si>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</si>
  <si>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</si>
  <si>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</si>
  <si>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</si>
  <si>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</si>
  <si>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</si>
  <si>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</si>
  <si>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</si>
  <si>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</si>
  <si>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</si>
  <si>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</si>
  <si>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</si>
  <si>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</si>
  <si>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</si>
  <si>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</si>
  <si>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</si>
  <si>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</si>
  <si>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</si>
  <si>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</si>
  <si>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</si>
  <si>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</si>
  <si>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</si>
  <si>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</si>
  <si>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</si>
  <si>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</si>
  <si>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</si>
  <si>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</si>
  <si>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</si>
  <si>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</si>
  <si>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</si>
  <si>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</si>
  <si>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</si>
  <si>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</si>
  <si>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</si>
  <si>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</si>
  <si>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</si>
  <si>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</si>
  <si>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</si>
  <si>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</si>
  <si>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</si>
  <si>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</si>
  <si>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</si>
  <si>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</si>
  <si>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</si>
  <si>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</si>
  <si>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</si>
  <si>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</si>
  <si>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</si>
  <si>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</si>
  <si>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</si>
  <si>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</si>
  <si>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</si>
  <si>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</si>
  <si>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</si>
  <si>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</si>
  <si>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</si>
  <si>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</si>
  <si>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</si>
  <si>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</si>
  <si>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</si>
  <si>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</si>
  <si>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</si>
  <si>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</si>
  <si>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</si>
  <si>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</si>
  <si>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</si>
  <si>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</si>
  <si>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</si>
  <si>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</si>
  <si>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</si>
  <si>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</si>
  <si>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</si>
  <si>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</si>
  <si>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</si>
  <si>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</si>
  <si>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</si>
  <si>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</si>
  <si>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</si>
  <si>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</si>
  <si>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</si>
  <si>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</si>
  <si>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</si>
  <si>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</si>
  <si>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</si>
  <si>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</si>
  <si>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</si>
  <si>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</si>
  <si>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</si>
  <si>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</si>
  <si>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</si>
  <si>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</si>
  <si>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</si>
  <si>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</si>
  <si>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</si>
  <si>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</si>
  <si>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</si>
  <si>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</si>
  <si>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</si>
  <si>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</si>
  <si>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</si>
  <si>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</si>
  <si>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</si>
  <si>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</si>
  <si>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</si>
  <si>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</si>
  <si>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</si>
  <si>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</si>
  <si>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</si>
  <si>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</si>
  <si>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</si>
  <si>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</si>
  <si>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</si>
  <si>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</si>
  <si>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</si>
  <si>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</si>
  <si>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</si>
  <si>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</si>
  <si>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</si>
  <si>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</si>
  <si>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</si>
  <si>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</si>
  <si>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</si>
  <si>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</si>
  <si>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</si>
  <si>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</si>
  <si>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</si>
  <si>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</si>
  <si>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</si>
  <si>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</si>
  <si>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</si>
  <si>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</si>
  <si>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</si>
  <si>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</si>
  <si>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</si>
  <si>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</si>
  <si>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</si>
  <si>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</si>
  <si>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</si>
  <si>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</si>
  <si>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</si>
  <si>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</si>
  <si>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</si>
  <si>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</si>
  <si>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</si>
  <si>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</si>
  <si>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</si>
  <si>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</si>
  <si>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</si>
  <si>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</si>
  <si>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</si>
  <si>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</si>
  <si>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</si>
  <si>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</si>
  <si>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</si>
  <si>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</si>
  <si>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</si>
  <si>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</si>
  <si>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</si>
  <si>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</si>
  <si>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</si>
  <si>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</si>
  <si>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</si>
  <si>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</si>
  <si>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</si>
  <si>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</si>
  <si>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</si>
  <si>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</si>
  <si>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</si>
  <si>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</si>
  <si>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</si>
  <si>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</si>
  <si>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</si>
  <si>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</si>
  <si>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</si>
  <si>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</si>
  <si>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</si>
  <si>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</si>
  <si>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</si>
  <si>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</si>
  <si>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</si>
  <si>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</si>
  <si>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</si>
  <si>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</si>
  <si>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</si>
  <si>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</si>
  <si>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</si>
  <si>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</si>
  <si>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</si>
  <si>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</si>
  <si>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</si>
  <si>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</si>
  <si>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</si>
  <si>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</si>
  <si>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</si>
  <si>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</si>
  <si>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</si>
  <si>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</si>
  <si>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</si>
  <si>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</si>
  <si>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</si>
  <si>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</si>
  <si>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</si>
  <si>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</si>
  <si>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</si>
  <si>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</si>
  <si>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</si>
  <si>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</si>
  <si>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</si>
  <si>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</si>
  <si>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</si>
  <si>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</si>
  <si>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</si>
  <si>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</si>
  <si>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</si>
  <si>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</si>
  <si>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</si>
  <si>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</si>
  <si>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</si>
  <si>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</si>
  <si>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</si>
  <si>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</si>
  <si>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</si>
  <si>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</si>
  <si>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</si>
  <si>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</si>
  <si>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</si>
  <si>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</si>
  <si>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</si>
  <si>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</si>
  <si>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</si>
  <si>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</si>
  <si>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</si>
  <si>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</si>
  <si>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</si>
  <si>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</si>
  <si>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</si>
  <si>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</si>
  <si>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</si>
  <si>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</si>
  <si>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</si>
  <si>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</si>
  <si>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</si>
  <si>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</si>
  <si>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</si>
  <si>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</si>
  <si>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</si>
  <si>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</si>
  <si>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</si>
  <si>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</si>
  <si>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</si>
  <si>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</si>
  <si>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</si>
  <si>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</si>
  <si>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</si>
  <si>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</si>
  <si>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</si>
  <si>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</si>
  <si>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</si>
  <si>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</si>
  <si>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</si>
  <si>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</si>
  <si>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</si>
  <si>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</si>
  <si>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</si>
  <si>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</si>
  <si>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</si>
  <si>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</si>
  <si>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</si>
  <si>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</si>
  <si>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</si>
  <si>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</si>
  <si>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</si>
  <si>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</si>
  <si>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</si>
  <si>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</si>
  <si>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</si>
  <si>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</si>
  <si>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</si>
  <si>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</si>
  <si>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</si>
  <si>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</si>
  <si>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</si>
  <si>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</si>
  <si>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</si>
  <si>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</si>
  <si>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</si>
  <si>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</si>
  <si>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</si>
  <si>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</si>
  <si>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</si>
  <si>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</si>
  <si>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</si>
  <si>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</si>
  <si>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</si>
  <si>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</si>
  <si>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</si>
  <si>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</si>
  <si>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</si>
  <si>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</si>
  <si>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</si>
  <si>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</si>
  <si>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</si>
  <si>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</si>
  <si>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</si>
  <si>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</si>
  <si>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</si>
  <si>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</si>
  <si>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</si>
  <si>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</si>
  <si>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</si>
  <si>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</si>
  <si>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</si>
  <si>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</si>
  <si>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</si>
  <si>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</si>
  <si>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</si>
  <si>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</si>
  <si>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</si>
  <si>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</si>
  <si>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</si>
  <si>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</si>
  <si>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</si>
  <si>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</si>
  <si>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</si>
  <si>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</si>
  <si>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</si>
  <si>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</si>
  <si>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</si>
  <si>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</si>
  <si>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</si>
  <si>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</si>
  <si>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</si>
  <si>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</si>
  <si>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</si>
  <si>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</si>
  <si>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</si>
  <si>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</si>
  <si>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</si>
  <si>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</si>
  <si>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</si>
  <si>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</si>
  <si>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</si>
  <si>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</si>
  <si>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</si>
  <si>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</si>
  <si>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</si>
  <si>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</si>
  <si>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</si>
  <si>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</si>
  <si>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</si>
  <si>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</si>
  <si>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</si>
  <si>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</si>
  <si>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</si>
  <si>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</si>
  <si>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</si>
  <si>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</si>
  <si>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</si>
  <si>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</si>
  <si>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</si>
  <si>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</si>
  <si>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</si>
  <si>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</si>
  <si>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</si>
  <si>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</si>
  <si>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</si>
  <si>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</si>
  <si>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</si>
  <si>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</si>
  <si>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</si>
  <si>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</si>
  <si>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</si>
  <si>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</si>
  <si>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</si>
  <si>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</si>
  <si>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</si>
  <si>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</si>
  <si>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</si>
  <si>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</si>
  <si>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</si>
  <si>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</si>
  <si>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</si>
  <si>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</si>
  <si>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</si>
  <si>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</si>
  <si>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</si>
  <si>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</si>
  <si>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</si>
  <si>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</si>
  <si>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</si>
  <si>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</si>
  <si>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</si>
  <si>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</si>
  <si>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</si>
  <si>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</si>
  <si>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</si>
  <si>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</si>
  <si>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</si>
  <si>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</si>
  <si>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</si>
  <si>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</si>
  <si>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</si>
  <si>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</si>
  <si>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</si>
  <si>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</si>
  <si>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</si>
  <si>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</si>
  <si>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</si>
  <si>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</si>
  <si>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</si>
  <si>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</si>
  <si>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</si>
  <si>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</si>
  <si>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</si>
  <si>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</si>
  <si>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</si>
  <si>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</si>
  <si>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</si>
  <si>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</si>
  <si>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</si>
  <si>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</si>
  <si>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</si>
  <si>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</si>
  <si>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</si>
  <si>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</si>
  <si>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</si>
  <si>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</si>
  <si>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</si>
  <si>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</si>
  <si>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</si>
  <si>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</si>
  <si>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</si>
  <si>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</si>
  <si>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</si>
  <si>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</si>
  <si>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</si>
  <si>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</si>
  <si>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</si>
  <si>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</si>
  <si>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</si>
  <si>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</si>
  <si>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</si>
  <si>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</si>
  <si>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</si>
  <si>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</si>
  <si>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</si>
  <si>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</si>
  <si>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</si>
  <si>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</si>
  <si>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</si>
  <si>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</si>
  <si>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</si>
  <si>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</si>
  <si>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</si>
  <si>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</si>
  <si>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</si>
  <si>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</si>
  <si>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</si>
  <si>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</si>
  <si>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</si>
  <si>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</si>
  <si>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</si>
  <si>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</si>
  <si>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</si>
  <si>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</si>
  <si>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</si>
  <si>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</si>
  <si>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</si>
  <si>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</si>
  <si>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</si>
  <si>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</si>
  <si>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</si>
  <si>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</si>
  <si>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</si>
  <si>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</si>
  <si>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</si>
  <si>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</si>
  <si>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</si>
  <si>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</si>
  <si>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</si>
  <si>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</si>
  <si>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</si>
  <si>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</si>
  <si>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</si>
  <si>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</si>
  <si>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</si>
  <si>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</si>
  <si>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</si>
  <si>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</si>
  <si>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</si>
  <si>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</si>
  <si>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</si>
  <si>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</si>
  <si>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</si>
  <si>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</si>
  <si>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</si>
  <si>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</si>
  <si>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</si>
  <si>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</si>
  <si>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</si>
  <si>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</si>
  <si>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</si>
  <si>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</si>
  <si>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</si>
  <si>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</si>
  <si>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</si>
  <si>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</si>
  <si>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</si>
  <si>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</si>
  <si>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</si>
  <si>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</si>
  <si>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</si>
  <si>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</si>
  <si>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</si>
  <si>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</si>
  <si>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</si>
  <si>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</si>
  <si>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</si>
  <si>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</si>
  <si>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</si>
  <si>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</si>
  <si>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</si>
  <si>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</si>
  <si>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</si>
  <si>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</si>
  <si>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</si>
  <si>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</si>
  <si>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</si>
  <si>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</si>
  <si>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</si>
  <si>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</si>
  <si>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</si>
  <si>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</si>
  <si>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</si>
  <si>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</si>
  <si>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</si>
  <si>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</si>
  <si>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</si>
  <si>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</si>
  <si>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</si>
  <si>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</si>
  <si>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</si>
  <si>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</si>
  <si>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</si>
  <si>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</si>
  <si>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</si>
  <si>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</si>
  <si>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</si>
  <si>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</si>
  <si>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</si>
  <si>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</si>
  <si>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</si>
  <si>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</si>
  <si>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</si>
  <si>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</si>
  <si>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</si>
  <si>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</si>
  <si>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</si>
  <si>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</si>
  <si>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</si>
  <si>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</si>
  <si>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</si>
  <si>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</si>
  <si>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</si>
  <si>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</si>
  <si>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</si>
  <si>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</si>
  <si>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</si>
  <si>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</si>
  <si>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</si>
  <si>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</si>
  <si>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</si>
  <si>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</si>
  <si>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</si>
  <si>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</si>
  <si>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</si>
  <si>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</si>
  <si>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</si>
  <si>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</si>
  <si>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</si>
  <si>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</si>
  <si>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</si>
  <si>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</si>
  <si>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</si>
  <si>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</si>
  <si>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</si>
  <si>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</si>
  <si>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</si>
  <si>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</si>
  <si>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</si>
  <si>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</si>
  <si>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</si>
  <si>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</si>
  <si>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</si>
  <si>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</si>
  <si>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</si>
  <si>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</si>
  <si>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</si>
  <si>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</si>
  <si>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</si>
  <si>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</si>
  <si>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</si>
  <si>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</si>
  <si>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</si>
  <si>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</si>
  <si>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</si>
  <si>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</si>
  <si>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</si>
  <si>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</si>
  <si>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</si>
  <si>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</si>
  <si>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</si>
  <si>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</si>
  <si>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</si>
  <si>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</si>
  <si>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</si>
  <si>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</si>
  <si>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</si>
  <si>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</si>
  <si>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</si>
  <si>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</si>
  <si>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</si>
  <si>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</si>
  <si>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</si>
  <si>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</si>
  <si>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</si>
  <si>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</si>
  <si>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</si>
  <si>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</si>
  <si>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</si>
  <si>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</si>
  <si>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</si>
  <si>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</si>
  <si>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</si>
  <si>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</si>
  <si>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</si>
  <si>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</si>
  <si>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</si>
  <si>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</si>
  <si>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</si>
  <si>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</si>
  <si>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</si>
  <si>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</si>
  <si>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</si>
  <si>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</si>
  <si>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</si>
  <si>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</si>
  <si>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</si>
  <si>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</si>
  <si>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</si>
  <si>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</si>
  <si>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</si>
  <si>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</si>
  <si>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</si>
  <si>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</si>
  <si>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</si>
  <si>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</si>
  <si>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</si>
  <si>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</si>
  <si>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</si>
  <si>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</si>
  <si>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</si>
  <si>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</si>
  <si>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</si>
  <si>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</si>
  <si>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</si>
  <si>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</si>
  <si>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</si>
  <si>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</si>
  <si>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</si>
  <si>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</si>
  <si>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</si>
  <si>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</si>
  <si>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</si>
  <si>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</si>
  <si>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</si>
  <si>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</si>
  <si>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</si>
  <si>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</si>
  <si>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</si>
  <si>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</si>
  <si>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</si>
  <si>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</si>
  <si>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</si>
  <si>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</si>
  <si>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</si>
  <si>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</si>
  <si>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</si>
  <si>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</si>
  <si>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</si>
  <si>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</si>
  <si>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</si>
  <si>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</si>
  <si>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</si>
  <si>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</si>
  <si>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</si>
  <si>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</si>
  <si>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</si>
  <si>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</si>
  <si>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</si>
  <si>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</si>
  <si>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</si>
  <si>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</si>
  <si>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</si>
  <si>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</si>
  <si>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</si>
  <si>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</si>
  <si>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</si>
  <si>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</si>
  <si>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</si>
  <si>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</si>
  <si>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</si>
  <si>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</si>
  <si>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</si>
  <si>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</si>
  <si>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</si>
  <si>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</si>
  <si>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</si>
  <si>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</si>
  <si>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</si>
  <si>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</si>
  <si>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</si>
  <si>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</si>
  <si>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</si>
  <si>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</si>
  <si>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</si>
  <si>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</si>
  <si>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</si>
  <si>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</si>
  <si>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</si>
  <si>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</si>
  <si>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</si>
  <si>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</si>
  <si>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</si>
  <si>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</si>
  <si>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</si>
  <si>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</si>
  <si>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</si>
  <si>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</si>
  <si>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</si>
  <si>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</si>
  <si>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</si>
  <si>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</si>
  <si>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</si>
  <si>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</si>
  <si>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</si>
  <si>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</si>
  <si>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</si>
  <si>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</si>
  <si>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</si>
  <si>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</si>
  <si>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</si>
  <si>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</si>
  <si>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</si>
  <si>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</si>
  <si>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</si>
  <si>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</si>
  <si>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</si>
  <si>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</si>
  <si>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</si>
  <si>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</si>
  <si>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</si>
  <si>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</si>
  <si>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</si>
  <si>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</si>
  <si>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</si>
  <si>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</si>
  <si>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</si>
  <si>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</si>
  <si>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</si>
  <si>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</si>
  <si>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</si>
  <si>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</si>
  <si>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</si>
  <si>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</si>
  <si>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</si>
  <si>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</si>
  <si>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</si>
  <si>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</si>
  <si>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</si>
  <si>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</si>
  <si>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</si>
  <si>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</si>
  <si>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</si>
  <si>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</si>
  <si>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</si>
  <si>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</si>
  <si>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</si>
  <si>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</si>
  <si>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</si>
  <si>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</si>
  <si>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</si>
  <si>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</si>
  <si>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</si>
  <si>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</si>
  <si>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</si>
  <si>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</si>
  <si>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</si>
  <si>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</si>
  <si>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</si>
  <si>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</si>
  <si>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</si>
  <si>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</si>
  <si>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</si>
  <si>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</si>
  <si>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</si>
  <si>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</si>
  <si>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</si>
  <si>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</si>
  <si>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</si>
  <si>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</si>
  <si>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</si>
  <si>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</si>
  <si>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</si>
  <si>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</si>
  <si>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</si>
  <si>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</si>
  <si>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</si>
  <si>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</si>
  <si>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</si>
  <si>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</si>
  <si>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</si>
  <si>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</si>
  <si>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</si>
  <si>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</si>
  <si>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</si>
  <si>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</si>
  <si>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</si>
  <si>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</si>
  <si>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</si>
  <si>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</si>
  <si>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</si>
  <si>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</si>
  <si>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</si>
  <si>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</si>
  <si>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</si>
  <si>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</si>
  <si>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</si>
  <si>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</si>
  <si>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</si>
  <si>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</si>
  <si>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</si>
  <si>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</si>
  <si>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</si>
  <si>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</si>
  <si>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</si>
  <si>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</si>
  <si>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</si>
  <si>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</si>
  <si>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</si>
  <si>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</si>
  <si>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</si>
  <si>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</si>
  <si>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</si>
  <si>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</si>
  <si>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</si>
  <si>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</si>
  <si>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</si>
  <si>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</si>
  <si>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</si>
  <si>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</si>
  <si>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</si>
  <si>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</si>
  <si>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</si>
  <si>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</si>
  <si>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</si>
  <si>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</si>
  <si>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</si>
  <si>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</si>
  <si>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</si>
  <si>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</si>
  <si>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</si>
  <si>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</si>
  <si>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</si>
  <si>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</si>
  <si>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</si>
  <si>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</si>
  <si>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</si>
  <si>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</si>
  <si>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</si>
  <si>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</si>
  <si>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</si>
  <si>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</si>
  <si>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</si>
  <si>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</si>
  <si>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</si>
  <si>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</si>
  <si>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</si>
  <si>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</si>
  <si>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</si>
  <si>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</si>
  <si>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</si>
  <si>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</si>
  <si>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</si>
  <si>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</si>
  <si>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</si>
  <si>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</si>
  <si>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</si>
  <si>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</si>
  <si>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</si>
  <si>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</si>
  <si>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</si>
  <si>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</si>
  <si>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</si>
  <si>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</si>
  <si>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</si>
  <si>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</si>
  <si>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</si>
  <si>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</si>
  <si>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</si>
  <si>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</si>
  <si>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</si>
  <si>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</si>
  <si>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</si>
  <si>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</si>
  <si>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</si>
  <si>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</si>
  <si>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</si>
  <si>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</si>
  <si>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</si>
  <si>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</si>
  <si>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</si>
  <si>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</si>
  <si>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</si>
  <si>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</si>
  <si>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</si>
  <si>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</si>
  <si>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</si>
  <si>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</si>
  <si>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</si>
  <si>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</si>
  <si>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</si>
  <si>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</si>
  <si>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</si>
  <si>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</si>
  <si>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</si>
  <si>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</si>
  <si>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</si>
  <si>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</si>
  <si>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</si>
  <si>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</si>
  <si>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</si>
  <si>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</si>
  <si>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</si>
  <si>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</si>
  <si>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</si>
  <si>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</si>
  <si>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</si>
  <si>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</si>
  <si>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</si>
  <si>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</si>
  <si>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</si>
  <si>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</si>
  <si>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</si>
  <si>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</si>
  <si>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</si>
  <si>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</si>
  <si>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</si>
  <si>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</si>
  <si>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</si>
  <si>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</si>
  <si>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</si>
  <si>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</si>
  <si>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</si>
  <si>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</si>
  <si>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</si>
  <si>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</si>
  <si>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</si>
  <si>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</si>
  <si>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</si>
  <si>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</si>
  <si>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</si>
  <si>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</si>
  <si>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</si>
  <si>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</si>
  <si>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</si>
  <si>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</si>
  <si>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</si>
  <si>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</si>
  <si>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</si>
  <si>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</si>
  <si>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</si>
  <si>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</si>
  <si>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</si>
  <si>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</si>
  <si>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</si>
  <si>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</si>
  <si>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</si>
  <si>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</si>
  <si>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</si>
  <si>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</si>
  <si>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</si>
  <si>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</si>
  <si>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</si>
  <si>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</si>
  <si>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</si>
  <si>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</si>
  <si>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</si>
  <si>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</si>
  <si>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</si>
  <si>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</si>
  <si>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</si>
  <si>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</si>
  <si>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</si>
  <si>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</si>
  <si>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</si>
  <si>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</si>
  <si>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</si>
  <si>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</si>
  <si>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</si>
  <si>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</si>
  <si>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</si>
  <si>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</si>
  <si>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</si>
  <si>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</si>
  <si>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</si>
  <si>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</si>
  <si>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</si>
  <si>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</si>
  <si>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</si>
  <si>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</si>
  <si>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</si>
  <si>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</si>
  <si>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</si>
  <si>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</si>
  <si>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</si>
  <si>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</si>
  <si>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</si>
  <si>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</si>
  <si>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</si>
  <si>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</si>
  <si>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</si>
  <si>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</si>
  <si>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</si>
  <si>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</si>
  <si>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</si>
  <si>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</si>
  <si>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</si>
  <si>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</si>
  <si>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</si>
  <si>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</si>
  <si>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</si>
  <si>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</si>
  <si>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</si>
  <si>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</si>
  <si>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</si>
  <si>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</si>
  <si>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</si>
  <si>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</si>
  <si>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</si>
  <si>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</si>
  <si>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</si>
  <si>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</si>
  <si>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</si>
  <si>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</si>
  <si>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</si>
  <si>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</si>
  <si>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</si>
  <si>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</si>
  <si>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</si>
  <si>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</si>
  <si>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</si>
  <si>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</si>
  <si>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</si>
  <si>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</si>
  <si>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</si>
  <si>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</si>
  <si>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</si>
  <si>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</si>
  <si>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</si>
  <si>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</si>
  <si>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</si>
  <si>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</si>
  <si>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</si>
  <si>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</si>
  <si>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</si>
  <si>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</si>
  <si>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</si>
  <si>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</si>
  <si>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</si>
  <si>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</si>
  <si>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</si>
  <si>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</si>
  <si>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</si>
  <si>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</si>
  <si>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</si>
  <si>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</si>
  <si>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</si>
  <si>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</si>
  <si>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</si>
  <si>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</si>
  <si>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</si>
  <si>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</si>
  <si>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</si>
  <si>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</si>
  <si>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</si>
  <si>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</si>
  <si>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</si>
  <si>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</si>
  <si>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</si>
  <si>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</si>
  <si>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</si>
  <si>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</si>
  <si>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</si>
  <si>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</si>
  <si>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</si>
  <si>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</si>
  <si>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</si>
  <si>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</si>
  <si>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</si>
  <si>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</si>
  <si>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</si>
  <si>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</si>
  <si>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</si>
  <si>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</si>
  <si>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</si>
  <si>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</si>
  <si>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</si>
  <si>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</si>
  <si>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</si>
  <si>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</si>
  <si>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</si>
  <si>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</si>
  <si>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</si>
  <si>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</si>
  <si>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</si>
  <si>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</si>
  <si>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</si>
  <si>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</si>
  <si>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</si>
  <si>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</si>
  <si>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</si>
  <si>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</si>
  <si>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</si>
  <si>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</si>
  <si>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</si>
  <si>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</si>
  <si>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</si>
  <si>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</si>
  <si>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</si>
  <si>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</si>
  <si>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</si>
  <si>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</si>
  <si>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</si>
  <si>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</si>
  <si>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</si>
  <si>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</si>
  <si>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</si>
  <si>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</si>
  <si>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</si>
  <si>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</si>
  <si>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</si>
  <si>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</si>
  <si>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</si>
  <si>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</si>
  <si>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</si>
  <si>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</si>
  <si>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</si>
  <si>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</si>
  <si>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</si>
  <si>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</si>
  <si>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</si>
  <si>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</si>
  <si>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</si>
  <si>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</si>
  <si>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</si>
  <si>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</si>
  <si>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</si>
  <si>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</si>
  <si>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</si>
  <si>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</si>
  <si>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</si>
  <si>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</si>
  <si>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</si>
  <si>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</si>
  <si>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</si>
  <si>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</si>
  <si>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</si>
  <si>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</si>
  <si>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</si>
  <si>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</si>
  <si>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</si>
  <si>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</si>
  <si>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</si>
  <si>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</si>
  <si>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</si>
  <si>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</si>
  <si>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</si>
  <si>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</si>
  <si>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</si>
  <si>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</si>
  <si>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</si>
  <si>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</si>
  <si>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</si>
  <si>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</si>
  <si>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</si>
  <si>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</si>
  <si>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</si>
  <si>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</si>
  <si>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</si>
  <si>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</si>
  <si>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</si>
  <si>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</si>
  <si>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</si>
  <si>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</si>
  <si>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</si>
  <si>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</si>
  <si>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</si>
  <si>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</si>
  <si>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</si>
  <si>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</si>
  <si>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</si>
  <si>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</si>
  <si>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</si>
  <si>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</si>
  <si>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</si>
  <si>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</si>
  <si>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</si>
  <si>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</si>
  <si>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</si>
  <si>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</si>
  <si>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</si>
  <si>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</si>
  <si>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</si>
  <si>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</si>
  <si>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</si>
  <si>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</si>
  <si>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</si>
  <si>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</si>
  <si>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</si>
  <si>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</si>
  <si>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</si>
  <si>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</si>
  <si>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</si>
  <si>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</si>
  <si>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</si>
  <si>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</si>
  <si>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</si>
  <si>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</si>
  <si>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</si>
  <si>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</si>
  <si>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</si>
  <si>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</si>
  <si>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</si>
  <si>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</si>
  <si>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</si>
  <si>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</si>
  <si>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</si>
  <si>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</si>
  <si>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</si>
  <si>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</si>
  <si>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</si>
  <si>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</si>
  <si>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</si>
  <si>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</si>
  <si>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</si>
  <si>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</si>
  <si>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</si>
  <si>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</si>
  <si>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</si>
  <si>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</si>
  <si>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</si>
  <si>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</si>
  <si>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</si>
  <si>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</si>
  <si>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</si>
  <si>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</si>
  <si>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</si>
  <si>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</si>
  <si>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</si>
  <si>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</si>
  <si>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</si>
  <si>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</si>
  <si>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</si>
  <si>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</si>
  <si>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</si>
  <si>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</si>
  <si>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</si>
  <si>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</si>
  <si>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</si>
  <si>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</si>
  <si>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</si>
  <si>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</si>
  <si>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</si>
  <si>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</si>
  <si>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</si>
  <si>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</si>
  <si>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</si>
  <si>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</si>
  <si>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</si>
  <si>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</si>
  <si>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</si>
  <si>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</si>
  <si>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</si>
  <si>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</si>
  <si>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</si>
  <si>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</si>
  <si>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</si>
  <si>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</si>
  <si>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</si>
  <si>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</si>
  <si>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</si>
  <si>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</si>
  <si>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</si>
  <si>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</si>
  <si>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</si>
  <si>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</si>
  <si>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</si>
  <si>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</si>
  <si>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</si>
  <si>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</si>
  <si>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</si>
  <si>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</si>
  <si>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</si>
  <si>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</si>
  <si>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</si>
  <si>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</si>
  <si>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</si>
  <si>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</si>
  <si>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</si>
  <si>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</si>
  <si>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</si>
  <si>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</si>
  <si>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</si>
  <si>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</si>
  <si>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</si>
  <si>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</si>
  <si>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</si>
  <si>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</si>
  <si>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</si>
  <si>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</si>
  <si>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</si>
  <si>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</si>
  <si>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</si>
  <si>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</si>
  <si>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</si>
  <si>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</si>
  <si>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</si>
  <si>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</si>
  <si>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</si>
  <si>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</si>
  <si>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</si>
  <si>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</si>
  <si>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</si>
  <si>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</si>
  <si>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</si>
  <si>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</si>
  <si>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</si>
  <si>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</si>
  <si>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</si>
  <si>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</si>
  <si>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</si>
  <si>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</si>
  <si>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</si>
  <si>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</si>
  <si>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</si>
  <si>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</si>
  <si>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</si>
  <si>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</si>
  <si>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</si>
  <si>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</si>
  <si>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</si>
  <si>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</si>
  <si>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</si>
  <si>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</si>
  <si>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</si>
  <si>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</si>
  <si>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</si>
  <si>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</si>
  <si>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</si>
  <si>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</si>
  <si>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</si>
  <si>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</si>
  <si>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</si>
  <si>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</si>
  <si>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</si>
  <si>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</si>
  <si>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</si>
  <si>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</si>
  <si>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</si>
  <si>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</si>
  <si>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</si>
  <si>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</si>
  <si>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</si>
  <si>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</si>
  <si>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</si>
  <si>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</si>
  <si>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</si>
  <si>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</si>
  <si>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</si>
  <si>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</si>
  <si>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</si>
  <si>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</si>
  <si>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</si>
  <si>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</si>
  <si>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</si>
  <si>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</si>
  <si>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</si>
  <si>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</si>
  <si>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</si>
  <si>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</si>
  <si>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</si>
  <si>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</si>
  <si>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</si>
  <si>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</si>
  <si>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</si>
  <si>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</si>
  <si>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</si>
  <si>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</si>
  <si>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</si>
  <si>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</si>
  <si>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</si>
  <si>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</si>
  <si>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</si>
  <si>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</si>
  <si>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</si>
  <si>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</si>
  <si>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</si>
  <si>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</si>
  <si>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</si>
  <si>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</si>
  <si>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</si>
  <si>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</si>
  <si>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</si>
  <si>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</si>
  <si>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</si>
  <si>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</si>
  <si>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</si>
  <si>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</si>
  <si>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</si>
  <si>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</si>
  <si>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</si>
  <si>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</si>
  <si>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</si>
  <si>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</si>
  <si>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</si>
  <si>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</si>
  <si>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</si>
  <si>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</si>
  <si>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</si>
  <si>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</si>
  <si>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</si>
  <si>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</si>
  <si>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</si>
  <si>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</si>
  <si>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</si>
  <si>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</si>
  <si>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</si>
  <si>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</si>
  <si>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</si>
  <si>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</si>
  <si>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</si>
  <si>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</si>
  <si>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</si>
  <si>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</si>
  <si>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</si>
  <si>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</si>
  <si>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</si>
  <si>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</si>
  <si>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</si>
  <si>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</si>
  <si>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</si>
  <si>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</si>
  <si>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</si>
  <si>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</si>
  <si>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</si>
  <si>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</si>
  <si>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</si>
  <si>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</si>
  <si>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</si>
  <si>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</si>
  <si>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</si>
  <si>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</si>
  <si>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</si>
  <si>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</si>
  <si>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</si>
  <si>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</si>
  <si>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</si>
  <si>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</si>
  <si>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</si>
  <si>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</si>
  <si>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</si>
  <si>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</si>
  <si>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</si>
  <si>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</si>
  <si>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</si>
  <si>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</si>
  <si>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</si>
  <si>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</si>
  <si>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</si>
  <si>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</si>
  <si>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</si>
  <si>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</si>
  <si>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</si>
  <si>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</si>
  <si>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</si>
  <si>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</si>
  <si>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</si>
  <si>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</si>
  <si>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</si>
  <si>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</si>
  <si>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</si>
  <si>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</si>
  <si>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</si>
  <si>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</si>
  <si>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</si>
  <si>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</si>
  <si>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</si>
  <si>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</si>
  <si>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</si>
  <si>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</si>
  <si>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</si>
  <si>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</si>
  <si>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</si>
  <si>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</si>
  <si>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</si>
  <si>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</si>
  <si>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</si>
  <si>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</si>
  <si>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</si>
  <si>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</si>
  <si>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</si>
  <si>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</si>
  <si>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</si>
  <si>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</si>
  <si>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</si>
  <si>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</si>
  <si>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</si>
  <si>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</si>
  <si>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</si>
  <si>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</si>
  <si>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</si>
  <si>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</si>
  <si>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</si>
  <si>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</si>
  <si>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</si>
  <si>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</si>
  <si>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</si>
  <si>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</si>
  <si>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</si>
  <si>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</si>
  <si>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</si>
  <si>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</si>
  <si>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</si>
  <si>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</si>
  <si>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</si>
  <si>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</si>
  <si>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</si>
  <si>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</si>
  <si>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</si>
  <si>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</si>
  <si>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</si>
  <si>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</si>
  <si>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</si>
  <si>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</si>
  <si>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</si>
  <si>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</si>
  <si>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</si>
  <si>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</si>
  <si>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</si>
  <si>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</si>
  <si>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</si>
  <si>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</si>
  <si>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</si>
  <si>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</si>
  <si>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</si>
  <si>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</si>
  <si>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</si>
  <si>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</si>
  <si>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</si>
  <si>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</si>
  <si>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</si>
  <si>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</si>
  <si>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</si>
  <si>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</si>
  <si>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</si>
  <si>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</si>
  <si>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</si>
  <si>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</si>
  <si>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</si>
  <si>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</si>
  <si>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</si>
  <si>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</si>
  <si>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</si>
  <si>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</si>
  <si>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</si>
  <si>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</si>
  <si>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</si>
  <si>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</si>
  <si>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</si>
  <si>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</si>
  <si>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</si>
  <si>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</si>
  <si>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</si>
  <si>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</si>
  <si>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</si>
  <si>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</si>
  <si>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</si>
  <si>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</si>
  <si>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</si>
  <si>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</si>
  <si>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</si>
  <si>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</si>
  <si>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</si>
  <si>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</si>
  <si>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</si>
  <si>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</si>
  <si>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</si>
  <si>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</si>
  <si>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</si>
  <si>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</si>
  <si>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</si>
  <si>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</si>
  <si>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</si>
  <si>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</si>
  <si>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</si>
  <si>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</si>
  <si>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</si>
  <si>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</si>
  <si>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</si>
  <si>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</si>
  <si>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</si>
  <si>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</si>
  <si>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</si>
  <si>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</si>
  <si>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</si>
  <si>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</si>
  <si>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</si>
  <si>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</si>
  <si>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</si>
  <si>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</si>
  <si>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</si>
  <si>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</si>
  <si>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</si>
  <si>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</si>
  <si>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</si>
  <si>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</si>
  <si>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</si>
  <si>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</si>
  <si>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</si>
  <si>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</si>
  <si>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</si>
  <si>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</si>
  <si>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</si>
  <si>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</si>
  <si>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</si>
  <si>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</si>
  <si>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</si>
  <si>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</si>
  <si>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</si>
  <si>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</si>
  <si>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</si>
  <si>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</si>
  <si>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</si>
  <si>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</si>
  <si>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</si>
  <si>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</si>
  <si>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</si>
  <si>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</si>
  <si>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</si>
  <si>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</si>
  <si>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</si>
  <si>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</si>
  <si>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</si>
  <si>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</si>
  <si>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</si>
  <si>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</si>
  <si>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</si>
  <si>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</si>
  <si>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</si>
  <si>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</si>
  <si>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</si>
  <si>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</si>
  <si>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</si>
  <si>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</si>
  <si>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</si>
  <si>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</si>
  <si>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</si>
  <si>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</si>
  <si>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</si>
  <si>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</si>
  <si>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</si>
  <si>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</si>
  <si>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</si>
  <si>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</si>
  <si>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</si>
  <si>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</si>
  <si>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</si>
  <si>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</si>
  <si>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</si>
  <si>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</si>
  <si>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</si>
  <si>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</si>
  <si>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</si>
  <si>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</si>
  <si>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</si>
  <si>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</si>
  <si>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</si>
  <si>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</si>
  <si>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</si>
  <si>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</si>
  <si>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</si>
  <si>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</si>
  <si>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</si>
  <si>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</si>
  <si>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</si>
  <si>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</si>
  <si>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</si>
  <si>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</si>
  <si>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</si>
  <si>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</si>
  <si>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</si>
  <si>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</si>
  <si>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</si>
  <si>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</si>
  <si>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</si>
  <si>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</si>
  <si>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</si>
  <si>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</si>
  <si>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</si>
  <si>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</si>
  <si>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</si>
  <si>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</si>
  <si>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</si>
  <si>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</si>
  <si>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</si>
  <si>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</si>
  <si>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</si>
  <si>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</si>
  <si>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</si>
  <si>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</si>
  <si>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</si>
  <si>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</si>
  <si>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</si>
  <si>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</si>
  <si>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</si>
  <si>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</si>
  <si>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</si>
  <si>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</si>
  <si>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</si>
  <si>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</si>
  <si>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</si>
  <si>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</si>
  <si>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</si>
  <si>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</si>
  <si>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</si>
  <si>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</si>
  <si>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</si>
  <si>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</si>
  <si>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</si>
  <si>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</si>
  <si>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</si>
  <si>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</si>
  <si>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</si>
  <si>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</si>
  <si>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</si>
  <si>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</si>
  <si>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</si>
  <si>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</si>
  <si>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</si>
  <si>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</si>
  <si>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</si>
  <si>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</si>
  <si>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</si>
  <si>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</si>
  <si>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</si>
  <si>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</si>
  <si>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</si>
  <si>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</si>
  <si>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</si>
  <si>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</si>
  <si>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</si>
  <si>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</si>
  <si>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</si>
  <si>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</si>
  <si>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</si>
  <si>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</si>
  <si>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</si>
  <si>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</si>
  <si>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</si>
  <si>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</si>
  <si>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</si>
  <si>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</si>
  <si>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</si>
  <si>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</si>
  <si>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</si>
  <si>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</si>
  <si>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</si>
  <si>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</si>
  <si>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</si>
  <si>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</si>
  <si>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</si>
  <si>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</si>
  <si>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</si>
  <si>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</si>
  <si>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</si>
  <si>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</si>
  <si>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</si>
  <si>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</si>
  <si>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</si>
  <si>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</si>
  <si>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</si>
  <si>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</si>
  <si>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</si>
  <si>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</si>
  <si>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</si>
  <si>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</si>
  <si>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</si>
  <si>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</si>
  <si>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</si>
  <si>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</si>
  <si>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</si>
  <si>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</si>
  <si>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</si>
  <si>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</si>
  <si>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</si>
  <si>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</si>
  <si>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</si>
  <si>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</si>
  <si>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</si>
  <si>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</si>
  <si>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</si>
  <si>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</si>
  <si>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</si>
  <si>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</si>
  <si>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</si>
  <si>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</si>
  <si>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</si>
  <si>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</si>
  <si>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</si>
  <si>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</si>
  <si>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</si>
  <si>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</si>
  <si>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</si>
  <si>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</si>
  <si>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</si>
  <si>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</si>
  <si>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</si>
  <si>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</si>
  <si>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</si>
  <si>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</si>
  <si>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</si>
  <si>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</si>
  <si>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</si>
  <si>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</si>
  <si>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</si>
  <si>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</si>
  <si>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</si>
  <si>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</si>
  <si>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</si>
  <si>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</si>
  <si>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</si>
  <si>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</si>
  <si>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</si>
  <si>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</si>
  <si>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</si>
  <si>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</si>
  <si>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</si>
  <si>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</si>
  <si>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</si>
  <si>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</si>
  <si>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</si>
  <si>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</si>
  <si>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</si>
  <si>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</si>
  <si>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</si>
  <si>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</si>
  <si>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</si>
  <si>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</si>
  <si>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</si>
  <si>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</si>
  <si>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</si>
  <si>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</si>
  <si>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</si>
  <si>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</si>
  <si>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</si>
  <si>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</si>
  <si>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</si>
  <si>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</si>
  <si>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</si>
  <si>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</si>
  <si>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</si>
  <si>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</si>
  <si>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</si>
  <si>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</si>
  <si>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</si>
  <si>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</si>
  <si>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</si>
  <si>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</si>
  <si>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</si>
  <si>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</si>
  <si>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</si>
  <si>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</si>
  <si>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</si>
  <si>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</si>
  <si>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</si>
  <si>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</si>
  <si>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</si>
  <si>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</si>
  <si>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</si>
  <si>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</si>
  <si>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</si>
  <si>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</si>
  <si>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</si>
  <si>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</si>
  <si>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</si>
  <si>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</si>
  <si>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</si>
  <si>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</si>
  <si>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</si>
  <si>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</si>
  <si>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</si>
  <si>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</si>
  <si>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</si>
  <si>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</si>
  <si>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</si>
  <si>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</si>
  <si>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</si>
  <si>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</si>
  <si>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</si>
  <si>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</si>
  <si>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</si>
  <si>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</si>
  <si>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</si>
  <si>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</si>
  <si>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</si>
  <si>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</si>
  <si>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</si>
  <si>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</si>
  <si>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</si>
  <si>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</si>
  <si>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</si>
  <si>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</si>
  <si>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</si>
  <si>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</si>
  <si>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</si>
  <si>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</si>
  <si>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</si>
  <si>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</si>
  <si>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</si>
  <si>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</si>
  <si>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</si>
  <si>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</si>
  <si>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</si>
  <si>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</si>
  <si>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</si>
  <si>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</si>
  <si>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</si>
  <si>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</si>
  <si>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</si>
  <si>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</si>
  <si>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</si>
  <si>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</si>
  <si>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</si>
  <si>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</si>
  <si>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</si>
  <si>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</si>
  <si>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</si>
  <si>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</si>
  <si>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</si>
  <si>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</si>
  <si>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</si>
  <si>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</si>
  <si>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</si>
  <si>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</si>
  <si>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</si>
  <si>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</si>
  <si>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</si>
  <si>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</si>
  <si>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</si>
  <si>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</si>
  <si>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</si>
  <si>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</si>
  <si>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</si>
  <si>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</si>
  <si>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</si>
  <si>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</si>
  <si>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</si>
  <si>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</si>
  <si>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</si>
  <si>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</si>
  <si>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</si>
  <si>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</si>
  <si>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</si>
  <si>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</si>
  <si>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</si>
  <si>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</si>
  <si>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</si>
  <si>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</si>
  <si>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</si>
  <si>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</si>
  <si>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</si>
  <si>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</si>
  <si>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</si>
  <si>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</si>
  <si>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</si>
  <si>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</si>
  <si>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</si>
  <si>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</si>
  <si>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</si>
  <si>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</si>
  <si>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</si>
  <si>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</si>
  <si>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</si>
  <si>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</si>
  <si>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</si>
  <si>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</si>
  <si>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</si>
  <si>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</si>
  <si>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</si>
  <si>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</si>
  <si>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</si>
  <si>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</si>
  <si>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</si>
  <si>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</si>
  <si>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</si>
  <si>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</si>
  <si>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</si>
  <si>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</si>
  <si>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</si>
  <si>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</si>
  <si>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</si>
  <si>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</si>
  <si>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</si>
  <si>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</si>
  <si>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</si>
  <si>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</si>
  <si>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</si>
  <si>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</si>
  <si>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</si>
  <si>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</si>
  <si>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</si>
  <si>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</si>
  <si>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</si>
  <si>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</si>
  <si>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</si>
  <si>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</si>
  <si>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</si>
  <si>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</si>
  <si>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</si>
  <si>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</si>
  <si>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</si>
  <si>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</si>
  <si>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</si>
  <si>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</si>
  <si>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</si>
  <si>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</si>
  <si>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</si>
  <si>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</si>
  <si>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</si>
  <si>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</si>
  <si>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</si>
  <si>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</si>
  <si>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</si>
  <si>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</si>
  <si>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</si>
  <si>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</si>
  <si>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</si>
  <si>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</si>
  <si>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</si>
  <si>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</si>
  <si>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</si>
  <si>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</si>
  <si>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</si>
  <si>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</si>
  <si>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</si>
  <si>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</si>
  <si>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</si>
  <si>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</si>
  <si>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</si>
  <si>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</si>
  <si>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</si>
  <si>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</si>
  <si>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</si>
  <si>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</si>
  <si>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</si>
  <si>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</si>
  <si>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</si>
  <si>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</si>
  <si>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</si>
  <si>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</si>
  <si>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</si>
  <si>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</si>
  <si>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</si>
  <si>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</si>
  <si>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</si>
  <si>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</si>
  <si>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</si>
  <si>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</si>
  <si>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</si>
  <si>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</si>
  <si>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</si>
  <si>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</si>
  <si>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</si>
  <si>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</si>
  <si>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</si>
  <si>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</si>
  <si>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</si>
  <si>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</si>
  <si>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</si>
  <si>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</si>
  <si>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</si>
  <si>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</si>
  <si>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</si>
  <si>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</si>
  <si>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</si>
  <si>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</si>
  <si>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</si>
  <si>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</si>
  <si>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</si>
  <si>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</si>
  <si>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</si>
  <si>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</si>
  <si>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</si>
  <si>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</si>
  <si>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</si>
  <si>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</si>
  <si>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</si>
  <si>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</si>
  <si>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</si>
  <si>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</si>
  <si>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</si>
  <si>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</si>
  <si>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</si>
  <si>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</si>
  <si>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</si>
  <si>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</si>
  <si>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</si>
  <si>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</si>
  <si>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</si>
  <si>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</si>
  <si>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</si>
  <si>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</si>
  <si>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</si>
  <si>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</si>
  <si>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</si>
  <si>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</si>
  <si>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</si>
  <si>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</si>
  <si>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</si>
  <si>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</si>
  <si>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</si>
  <si>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</si>
  <si>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</si>
  <si>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</si>
  <si>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</si>
  <si>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</si>
  <si>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</si>
  <si>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</si>
  <si>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</si>
  <si>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</si>
  <si>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</si>
  <si>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</si>
  <si>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</si>
  <si>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</si>
  <si>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</si>
  <si>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</si>
  <si>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</si>
  <si>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</si>
  <si>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</si>
  <si>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</si>
  <si>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</si>
  <si>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</si>
  <si>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</si>
  <si>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</si>
  <si>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</si>
  <si>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</si>
  <si>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</si>
  <si>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</si>
  <si>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</si>
  <si>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</si>
  <si>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</si>
  <si>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</si>
  <si>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</si>
  <si>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</si>
  <si>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</si>
  <si>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</si>
  <si>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</si>
  <si>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</si>
  <si>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</si>
  <si>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</si>
  <si>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</si>
  <si>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</si>
  <si>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</si>
  <si>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</si>
  <si>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</si>
  <si>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</si>
  <si>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</si>
  <si>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</si>
  <si>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</si>
  <si>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</si>
  <si>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</si>
  <si>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</si>
  <si>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</si>
  <si>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</si>
  <si>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</si>
  <si>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</si>
  <si>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</si>
  <si>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</si>
  <si>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</si>
  <si>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</si>
  <si>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</si>
  <si>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</si>
  <si>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</si>
  <si>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</si>
  <si>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</si>
  <si>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</si>
  <si>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</si>
  <si>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</si>
  <si>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</si>
  <si>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</si>
  <si>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</si>
  <si>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</si>
  <si>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</si>
  <si>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</si>
  <si>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</si>
  <si>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</si>
  <si>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</si>
  <si>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</si>
  <si>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</si>
  <si>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</si>
  <si>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</si>
  <si>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</si>
  <si>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</si>
  <si>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</si>
  <si>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</si>
  <si>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</si>
  <si>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</si>
  <si>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</si>
  <si>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</si>
  <si>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</si>
  <si>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</si>
  <si>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</si>
  <si>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</si>
  <si>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</si>
  <si>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</si>
  <si>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</si>
  <si>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</si>
  <si>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</si>
  <si>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</si>
  <si>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</si>
  <si>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</si>
  <si>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</si>
  <si>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</si>
  <si>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</si>
  <si>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</si>
  <si>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</si>
  <si>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</si>
  <si>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</si>
  <si>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</si>
  <si>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</si>
  <si>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</si>
  <si>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</si>
  <si>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</si>
  <si>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</si>
  <si>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</si>
  <si>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</si>
  <si>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</si>
  <si>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</si>
  <si>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</si>
  <si>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</si>
  <si>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</si>
  <si>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</si>
  <si>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</si>
  <si>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</si>
  <si>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</si>
  <si>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</si>
  <si>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</si>
  <si>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</si>
  <si>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</si>
  <si>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</si>
  <si>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</si>
  <si>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</si>
  <si>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</si>
  <si>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</si>
  <si>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</si>
  <si>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</si>
  <si>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</si>
  <si>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</si>
  <si>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</si>
  <si>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</si>
  <si>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</si>
  <si>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</si>
  <si>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</si>
  <si>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</si>
  <si>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</si>
  <si>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</si>
  <si>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</si>
  <si>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</si>
  <si>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</si>
  <si>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</si>
  <si>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</si>
  <si>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</si>
  <si>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</si>
  <si>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</si>
  <si>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</si>
  <si>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</si>
  <si>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</si>
  <si>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</si>
  <si>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</si>
  <si>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</si>
  <si>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</si>
  <si>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</si>
  <si>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</si>
  <si>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</si>
  <si>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</si>
  <si>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</si>
  <si>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</si>
  <si>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</si>
  <si>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</si>
  <si>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</si>
  <si>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</si>
  <si>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</si>
  <si>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</si>
  <si>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</si>
  <si>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</si>
  <si>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</si>
  <si>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</si>
  <si>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</si>
  <si>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</si>
  <si>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</si>
  <si>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</si>
  <si>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</si>
  <si>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</si>
  <si>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</si>
  <si>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</si>
  <si>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</si>
  <si>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</si>
  <si>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</si>
  <si>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</si>
  <si>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</si>
  <si>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</si>
  <si>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</si>
  <si>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</si>
  <si>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</si>
  <si>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</si>
  <si>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</si>
  <si>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</si>
  <si>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</si>
  <si>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</si>
  <si>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</si>
  <si>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</si>
  <si>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</si>
  <si>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</si>
  <si>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</si>
  <si>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</si>
  <si>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</si>
  <si>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</si>
  <si>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</si>
  <si>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</si>
  <si>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</si>
  <si>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</si>
  <si>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</si>
  <si>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</si>
  <si>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</si>
  <si>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</si>
  <si>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</si>
  <si>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</si>
  <si>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</si>
  <si>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</si>
  <si>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</si>
  <si>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</si>
  <si>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</si>
  <si>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</si>
  <si>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</si>
  <si>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</si>
  <si>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</si>
  <si>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</si>
  <si>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</si>
  <si>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</si>
  <si>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</si>
  <si>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</si>
  <si>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</si>
  <si>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</si>
  <si>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</si>
  <si>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</si>
  <si>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</si>
  <si>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</si>
  <si>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</si>
  <si>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</si>
  <si>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</si>
  <si>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</si>
  <si>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</si>
  <si>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</si>
  <si>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</si>
  <si>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</si>
  <si>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</si>
  <si>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</si>
  <si>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</si>
  <si>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</si>
  <si>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</si>
  <si>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</si>
  <si>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</si>
  <si>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</si>
  <si>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</si>
  <si>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</si>
  <si>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</si>
  <si>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</si>
  <si>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</si>
  <si>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</si>
  <si>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</si>
  <si>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</si>
  <si>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</si>
  <si>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</si>
  <si>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</si>
  <si>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</si>
  <si>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</si>
  <si>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</si>
  <si>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</si>
  <si>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</si>
  <si>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</si>
  <si>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</si>
  <si>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</si>
  <si>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</si>
  <si>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</si>
  <si>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</si>
  <si>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</si>
  <si>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</si>
  <si>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</si>
  <si>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</si>
  <si>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</si>
  <si>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</si>
  <si>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</si>
  <si>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</si>
  <si>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</si>
  <si>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</si>
  <si>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</si>
  <si>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</si>
  <si>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</si>
  <si>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</si>
  <si>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</si>
  <si>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</si>
  <si>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</si>
  <si>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</si>
  <si>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</si>
  <si>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</si>
  <si>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</si>
  <si>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</si>
  <si>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</si>
  <si>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</si>
  <si>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</si>
  <si>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</si>
  <si>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</si>
  <si>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</si>
  <si>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</si>
  <si>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</si>
  <si>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</si>
  <si>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</si>
  <si>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</si>
  <si>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</si>
  <si>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</si>
  <si>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</si>
  <si>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</si>
  <si>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</si>
  <si>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</si>
  <si>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</si>
  <si>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</si>
  <si>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</si>
  <si>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</si>
  <si>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</si>
  <si>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</si>
  <si>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</si>
  <si>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</si>
  <si>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</si>
  <si>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</si>
  <si>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</si>
  <si>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</si>
  <si>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</si>
  <si>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</si>
  <si>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</si>
  <si>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</si>
  <si>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</si>
  <si>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</si>
  <si>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</si>
  <si>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</si>
  <si>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</si>
  <si>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</si>
  <si>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</si>
  <si>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</si>
  <si>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</si>
  <si>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</si>
  <si>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</si>
  <si>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</si>
  <si>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</si>
  <si>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</si>
  <si>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</si>
  <si>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</si>
  <si>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</si>
  <si>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</si>
  <si>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</si>
  <si>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</si>
  <si>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</si>
  <si>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</si>
  <si>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</si>
  <si>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</si>
  <si>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</si>
  <si>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</si>
  <si>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</si>
  <si>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</si>
  <si>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</si>
  <si>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</si>
  <si>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</si>
  <si>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</si>
  <si>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</si>
  <si>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</si>
  <si>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</si>
  <si>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</si>
  <si>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</si>
  <si>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</si>
  <si>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</si>
  <si>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</si>
  <si>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</si>
  <si>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</si>
  <si>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</si>
  <si>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</si>
  <si>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</si>
  <si>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</si>
  <si>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</si>
  <si>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</si>
  <si>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</si>
  <si>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</si>
  <si>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</si>
  <si>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</si>
  <si>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</si>
  <si>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</si>
  <si>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</si>
  <si>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</si>
  <si>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</si>
  <si>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</si>
  <si>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</si>
  <si>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</si>
  <si>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</si>
  <si>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</si>
  <si>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</si>
  <si>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</si>
  <si>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</si>
  <si>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</si>
  <si>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</si>
  <si>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</si>
  <si>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</si>
  <si>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</si>
  <si>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</si>
  <si>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</si>
  <si>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</si>
  <si>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</si>
  <si>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</si>
  <si>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</si>
  <si>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</si>
  <si>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</si>
  <si>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</si>
  <si>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</si>
  <si>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</si>
  <si>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</si>
  <si>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</si>
  <si>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</si>
  <si>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</si>
  <si>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</si>
  <si>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</si>
  <si>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</si>
  <si>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</si>
  <si>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</si>
  <si>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</si>
  <si>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</si>
  <si>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</si>
  <si>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</si>
  <si>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</si>
  <si>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</si>
  <si>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</si>
  <si>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</si>
  <si>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</si>
  <si>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</si>
  <si>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</si>
  <si>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</si>
  <si>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</si>
  <si>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</si>
  <si>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</si>
  <si>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</si>
  <si>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</si>
  <si>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</si>
  <si>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</si>
  <si>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</si>
  <si>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</si>
  <si>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</si>
  <si>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</si>
  <si>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</si>
  <si>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</si>
  <si>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</si>
  <si>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</si>
  <si>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</si>
  <si>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</si>
  <si>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</si>
  <si>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</si>
  <si>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</si>
  <si>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</si>
  <si>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</si>
  <si>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</si>
  <si>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</si>
  <si>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</si>
  <si>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</si>
  <si>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</si>
  <si>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</si>
  <si>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</si>
  <si>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</si>
  <si>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</si>
  <si>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</si>
  <si>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</si>
  <si>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</si>
  <si>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</si>
  <si>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</si>
  <si>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</si>
  <si>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</si>
  <si>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</si>
  <si>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</si>
  <si>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</si>
  <si>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</si>
  <si>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</si>
  <si>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</si>
  <si>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</si>
  <si>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</si>
  <si>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</si>
  <si>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</si>
  <si>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</si>
  <si>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</si>
  <si>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</si>
  <si>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</si>
  <si>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</si>
  <si>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</si>
  <si>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</si>
  <si>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</si>
  <si>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</si>
  <si>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</si>
  <si>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</si>
  <si>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</si>
  <si>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</si>
  <si>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</si>
  <si>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</si>
  <si>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</si>
  <si>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</si>
  <si>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</si>
  <si>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</si>
  <si>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</si>
  <si>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</si>
  <si>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</si>
  <si>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</si>
  <si>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</si>
  <si>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</si>
  <si>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</si>
  <si>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</si>
  <si>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</si>
  <si>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</si>
  <si>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</si>
  <si>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</si>
  <si>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</si>
  <si>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</si>
  <si>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</si>
  <si>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</si>
  <si>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</si>
  <si>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</si>
  <si>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</si>
  <si>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</si>
  <si>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</si>
  <si>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</si>
  <si>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</si>
  <si>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</si>
  <si>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</si>
  <si>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</si>
  <si>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</si>
  <si>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</si>
  <si>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</si>
  <si>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</si>
  <si>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</si>
  <si>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</si>
  <si>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</si>
  <si>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</si>
  <si>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</si>
  <si>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</si>
  <si>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</si>
  <si>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</si>
  <si>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</si>
  <si>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</si>
  <si>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</si>
  <si>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</si>
  <si>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</si>
  <si>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</si>
  <si>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</si>
  <si>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</si>
  <si>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</si>
  <si>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</si>
  <si>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</si>
  <si>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</si>
  <si>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</si>
  <si>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</si>
  <si>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</si>
  <si>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</si>
  <si>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</si>
  <si>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</si>
  <si>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</si>
  <si>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</si>
  <si>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</si>
  <si>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</si>
  <si>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</si>
  <si>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</si>
  <si>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</si>
  <si>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</si>
  <si>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</si>
  <si>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</si>
  <si>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</si>
  <si>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</si>
  <si>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</si>
  <si>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</si>
  <si>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</si>
  <si>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</si>
  <si>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</si>
  <si>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</si>
  <si>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</si>
  <si>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</si>
  <si>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</si>
  <si>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</si>
  <si>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</si>
  <si>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</si>
  <si>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</si>
  <si>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</si>
  <si>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</si>
  <si>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</si>
  <si>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</si>
  <si>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</si>
  <si>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</si>
  <si>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</si>
  <si>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</si>
  <si>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</si>
  <si>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</si>
  <si>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</si>
  <si>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</si>
  <si>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</si>
  <si>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</si>
  <si>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</si>
  <si>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</si>
  <si>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</si>
  <si>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</si>
  <si>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</si>
  <si>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</si>
  <si>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</si>
  <si>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</si>
  <si>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</si>
  <si>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</si>
  <si>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</si>
  <si>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</si>
  <si>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</si>
  <si>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</si>
  <si>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</si>
  <si>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</si>
  <si>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</si>
  <si>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</si>
  <si>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</si>
  <si>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</si>
  <si>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</si>
  <si>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</si>
  <si>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</si>
  <si>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</si>
  <si>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</si>
  <si>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</si>
  <si>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</si>
  <si>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</si>
  <si>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</si>
  <si>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</si>
  <si>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</si>
  <si>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</si>
  <si>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</si>
  <si>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</si>
  <si>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</si>
  <si>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</si>
  <si>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</si>
  <si>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</si>
  <si>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</si>
  <si>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</si>
  <si>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</si>
  <si>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</si>
  <si>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</si>
  <si>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</si>
  <si>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</si>
  <si>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</si>
  <si>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</si>
  <si>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</si>
  <si>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</si>
  <si>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</si>
  <si>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</si>
  <si>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</si>
  <si>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</si>
  <si>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</si>
  <si>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</si>
  <si>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</si>
  <si>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</si>
  <si>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</si>
  <si>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</si>
  <si>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</si>
  <si>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</si>
  <si>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</si>
  <si>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</si>
  <si>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</si>
  <si>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</si>
  <si>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</si>
  <si>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</si>
  <si>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</si>
  <si>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</si>
  <si>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</si>
  <si>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</si>
  <si>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</si>
  <si>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</si>
  <si>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</si>
  <si>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</si>
  <si>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</si>
  <si>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</si>
  <si>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</si>
  <si>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</si>
  <si>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</si>
  <si>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</si>
  <si>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</si>
  <si>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</si>
  <si>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</si>
  <si>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</si>
  <si>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</si>
  <si>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</si>
  <si>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</si>
  <si>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</si>
  <si>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</si>
  <si>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</si>
  <si>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</si>
  <si>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</si>
  <si>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</si>
  <si>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</si>
  <si>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</si>
  <si>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</si>
  <si>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</si>
  <si>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</si>
  <si>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</si>
  <si>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</si>
  <si>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</si>
  <si>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</si>
  <si>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</si>
  <si>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</si>
  <si>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</si>
  <si>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</si>
  <si>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</si>
  <si>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</si>
  <si>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</si>
  <si>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</si>
  <si>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</si>
  <si>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</si>
  <si>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</si>
  <si>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</si>
  <si>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</si>
  <si>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</si>
  <si>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</si>
  <si>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</si>
  <si>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</si>
  <si>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</si>
  <si>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</si>
  <si>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</si>
  <si>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</si>
  <si>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</si>
  <si>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</si>
  <si>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</si>
  <si>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</si>
  <si>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</si>
  <si>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</si>
  <si>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</si>
  <si>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</si>
  <si>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</si>
  <si>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</si>
  <si>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</si>
  <si>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</si>
  <si>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</si>
  <si>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</si>
  <si>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</si>
  <si>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</si>
  <si>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</si>
  <si>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</si>
  <si>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</si>
  <si>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</si>
  <si>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</si>
  <si>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</si>
  <si>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</si>
  <si>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</si>
  <si>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</si>
  <si>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</si>
  <si>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</si>
  <si>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</si>
  <si>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</si>
  <si>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</si>
  <si>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</si>
  <si>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</si>
  <si>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</si>
  <si>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</si>
  <si>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</si>
  <si>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</si>
  <si>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</si>
  <si>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</si>
  <si>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</si>
  <si>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</si>
  <si>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</si>
  <si>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</si>
  <si>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</si>
  <si>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</si>
  <si>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</si>
  <si>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</si>
  <si>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</si>
  <si>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</si>
  <si>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</si>
  <si>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</si>
  <si>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</si>
  <si>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</si>
  <si>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</si>
  <si>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</si>
  <si>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</si>
  <si>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</si>
  <si>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</si>
  <si>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</si>
  <si>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</si>
  <si>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</si>
  <si>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</si>
  <si>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</si>
  <si>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</si>
  <si>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</si>
  <si>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</si>
  <si>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</si>
  <si>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</si>
  <si>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</si>
  <si>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</si>
  <si>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</si>
  <si>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</si>
  <si>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</si>
  <si>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</si>
  <si>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</si>
  <si>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</si>
  <si>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</si>
  <si>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</si>
  <si>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</si>
  <si>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</si>
  <si>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</si>
  <si>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</si>
  <si>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</si>
  <si>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</si>
  <si>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</si>
  <si>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</si>
  <si>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</si>
  <si>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</si>
  <si>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</si>
  <si>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</si>
  <si>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</si>
  <si>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</si>
  <si>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</si>
  <si>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</si>
  <si>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</si>
  <si>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</si>
  <si>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</si>
  <si>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</si>
  <si>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</si>
  <si>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</si>
  <si>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</si>
  <si>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</si>
  <si>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</si>
  <si>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</si>
  <si>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</si>
  <si>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</si>
  <si>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</si>
  <si>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</si>
  <si>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</si>
  <si>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</si>
  <si>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</si>
  <si>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</si>
  <si>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</si>
  <si>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</si>
  <si>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</si>
  <si>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</si>
  <si>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</si>
  <si>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</si>
  <si>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</si>
  <si>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</si>
  <si>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</si>
  <si>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</si>
  <si>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</si>
  <si>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</si>
  <si>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</si>
  <si>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</si>
  <si>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</si>
  <si>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</si>
  <si>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</si>
  <si>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</si>
  <si>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</si>
  <si>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</si>
  <si>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</si>
  <si>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</si>
  <si>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</si>
  <si>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</si>
  <si>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</si>
  <si>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</si>
  <si>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</si>
  <si>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</si>
  <si>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</si>
  <si>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</si>
  <si>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</si>
  <si>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</si>
  <si>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</si>
  <si>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</si>
  <si>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</si>
  <si>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</si>
  <si>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</si>
  <si>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</si>
  <si>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</si>
  <si>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</si>
  <si>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</si>
  <si>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</si>
  <si>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</si>
  <si>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</si>
  <si>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</si>
  <si>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</si>
  <si>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</si>
  <si>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</si>
  <si>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</si>
  <si>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</si>
  <si>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</si>
  <si>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</si>
  <si>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</si>
  <si>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</si>
  <si>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</si>
  <si>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</si>
  <si>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</si>
  <si>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</si>
  <si>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</si>
  <si>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</si>
  <si>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</si>
  <si>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</si>
  <si>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</si>
  <si>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</si>
  <si>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</si>
  <si>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</si>
  <si>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</si>
  <si>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</si>
  <si>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</si>
  <si>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</si>
  <si>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</si>
  <si>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</si>
  <si>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</si>
  <si>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</si>
  <si>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</si>
  <si>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</si>
  <si>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</si>
  <si>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</si>
  <si>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</si>
  <si>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</si>
  <si>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</si>
  <si>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</si>
  <si>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</si>
  <si>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</si>
  <si>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</si>
  <si>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</si>
  <si>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</si>
  <si>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</si>
  <si>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</si>
  <si>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</si>
  <si>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</si>
  <si>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</si>
  <si>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</si>
  <si>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</si>
  <si>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</si>
  <si>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</si>
  <si>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</si>
  <si>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</si>
  <si>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</si>
  <si>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</si>
  <si>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</si>
  <si>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</si>
  <si>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</si>
  <si>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</si>
  <si>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</si>
  <si>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</si>
  <si>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</si>
  <si>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</si>
  <si>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</si>
  <si>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</si>
  <si>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</si>
  <si>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</si>
  <si>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</si>
  <si>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</si>
  <si>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</si>
  <si>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</si>
  <si>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</si>
  <si>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</si>
  <si>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</si>
  <si>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</si>
  <si>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</si>
  <si>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</si>
  <si>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</si>
  <si>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</si>
  <si>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</si>
  <si>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</si>
  <si>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</si>
  <si>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</si>
  <si>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</si>
  <si>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</si>
  <si>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</si>
  <si>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</si>
  <si>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</si>
  <si>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</si>
  <si>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</si>
  <si>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</si>
  <si>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</si>
  <si>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</si>
  <si>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</si>
  <si>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</si>
  <si>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</si>
  <si>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</si>
  <si>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</si>
  <si>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</si>
  <si>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</si>
  <si>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</si>
  <si>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</si>
  <si>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</si>
  <si>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</si>
  <si>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</si>
  <si>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</si>
  <si>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</si>
  <si>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</si>
  <si>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</si>
  <si>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</si>
  <si>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</si>
  <si>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</si>
  <si>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</si>
  <si>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</si>
  <si>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</si>
  <si>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</si>
  <si>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</si>
  <si>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</si>
  <si>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</si>
  <si>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</si>
  <si>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</si>
  <si>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</si>
  <si>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</si>
  <si>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</si>
  <si>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</si>
  <si>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</si>
  <si>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</si>
  <si>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</si>
  <si>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</si>
  <si>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</si>
  <si>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</si>
  <si>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</si>
  <si>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</si>
  <si>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</si>
  <si>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</si>
  <si>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</si>
  <si>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</si>
  <si>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</si>
  <si>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</si>
  <si>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</si>
  <si>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</si>
  <si>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</si>
  <si>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</si>
  <si>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</si>
  <si>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</si>
  <si>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</si>
  <si>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</si>
  <si>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</si>
  <si>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</si>
  <si>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</si>
  <si>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</si>
  <si>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</si>
  <si>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</si>
  <si>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</si>
  <si>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</si>
  <si>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</si>
  <si>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</si>
  <si>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</si>
  <si>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</si>
  <si>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</si>
  <si>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</si>
  <si>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</si>
  <si>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</si>
  <si>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</si>
  <si>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</si>
  <si>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</si>
  <si>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</si>
  <si>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</si>
  <si>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</si>
  <si>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</si>
  <si>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</si>
  <si>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</si>
  <si>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</si>
  <si>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</si>
  <si>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</si>
  <si>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</si>
  <si>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</si>
  <si>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</si>
  <si>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</si>
  <si>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</si>
  <si>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</si>
  <si>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</si>
  <si>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</si>
  <si>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</si>
  <si>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</si>
  <si>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</si>
  <si>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</si>
  <si>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</si>
  <si>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</si>
  <si>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</si>
  <si>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</si>
  <si>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</si>
  <si>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</si>
  <si>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</si>
  <si>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</si>
  <si>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</si>
  <si>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</si>
  <si>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</si>
  <si>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</si>
  <si>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</si>
  <si>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</si>
  <si>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</si>
  <si>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</si>
  <si>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</si>
  <si>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</si>
  <si>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</si>
  <si>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</si>
  <si>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</si>
  <si>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</si>
  <si>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</si>
  <si>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</si>
  <si>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</si>
  <si>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</si>
  <si>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</si>
  <si>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</si>
  <si>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</si>
  <si>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</si>
  <si>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</si>
  <si>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</si>
  <si>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</si>
  <si>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</si>
  <si>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</si>
  <si>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</si>
  <si>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</si>
  <si>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</si>
  <si>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</si>
  <si>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</si>
  <si>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</si>
  <si>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</si>
  <si>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</si>
  <si>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</si>
  <si>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</si>
  <si>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</si>
  <si>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</si>
  <si>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</si>
  <si>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</si>
  <si>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</si>
  <si>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</si>
  <si>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</si>
  <si>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</si>
  <si>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</si>
  <si>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</si>
  <si>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</si>
  <si>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</si>
  <si>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</si>
  <si>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</si>
  <si>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</si>
  <si>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</si>
  <si>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</si>
  <si>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</si>
  <si>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</si>
  <si>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</si>
  <si>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</si>
  <si>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</si>
  <si>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</si>
  <si>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</si>
  <si>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</si>
  <si>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</si>
  <si>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</si>
  <si>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</si>
  <si>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</si>
  <si>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</si>
  <si>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</si>
  <si>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</si>
  <si>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</si>
  <si>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</si>
  <si>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</si>
  <si>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</si>
  <si>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</si>
  <si>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</si>
  <si>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</si>
  <si>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</si>
  <si>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</si>
  <si>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</si>
  <si>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</si>
  <si>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</si>
  <si>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</si>
  <si>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</si>
  <si>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</si>
  <si>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</si>
  <si>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</si>
  <si>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</si>
  <si>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</si>
  <si>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</si>
  <si>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</si>
  <si>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</si>
  <si>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</si>
  <si>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</si>
  <si>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</si>
  <si>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</si>
  <si>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</si>
  <si>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</si>
  <si>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</si>
  <si>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</si>
  <si>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</si>
  <si>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</si>
  <si>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</si>
  <si>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</si>
  <si>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</si>
  <si>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</si>
  <si>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</si>
  <si>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</si>
  <si>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</si>
  <si>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</si>
  <si>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</si>
  <si>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</si>
  <si>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</si>
  <si>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</si>
  <si>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</si>
  <si>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</si>
  <si>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</si>
  <si>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</si>
  <si>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</si>
  <si>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</si>
  <si>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</si>
  <si>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</si>
  <si>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</si>
  <si>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</si>
  <si>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</si>
  <si>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</si>
  <si>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</si>
  <si>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</si>
  <si>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</si>
  <si>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</si>
  <si>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</si>
  <si>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</si>
  <si>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</si>
  <si>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</si>
  <si>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</si>
  <si>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</si>
  <si>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</si>
  <si>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</si>
  <si>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</si>
  <si>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</si>
  <si>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</si>
  <si>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</si>
  <si>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</si>
  <si>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</si>
  <si>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</si>
  <si>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</si>
  <si>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</si>
  <si>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</si>
  <si>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</si>
  <si>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</si>
  <si>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</si>
  <si>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</si>
  <si>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</si>
  <si>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</si>
  <si>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</si>
  <si>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</si>
  <si>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</si>
  <si>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</si>
  <si>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</si>
  <si>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</si>
  <si>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</si>
  <si>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</si>
  <si>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</si>
  <si>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</si>
  <si>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</si>
  <si>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</si>
  <si>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</si>
  <si>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</si>
  <si>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</si>
  <si>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</si>
  <si>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</si>
  <si>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</si>
  <si>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</si>
  <si>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</si>
  <si>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</si>
  <si>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</si>
  <si>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</si>
  <si>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</si>
  <si>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</si>
  <si>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</si>
  <si>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</si>
  <si>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</si>
  <si>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</si>
  <si>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</si>
  <si>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</si>
  <si>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</si>
  <si>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</si>
  <si>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</si>
  <si>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</si>
  <si>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</si>
  <si>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</si>
  <si>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</si>
  <si>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</si>
  <si>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</si>
  <si>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</si>
  <si>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</si>
  <si>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</si>
  <si>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</si>
  <si>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</si>
  <si>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</si>
  <si>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</si>
  <si>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</si>
  <si>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</si>
  <si>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</si>
  <si>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</si>
  <si>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</si>
  <si>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</si>
  <si>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</si>
  <si>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</si>
  <si>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</si>
  <si>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</si>
  <si>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</si>
  <si>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</si>
  <si>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</si>
  <si>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</si>
  <si>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</si>
  <si>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</si>
  <si>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</si>
  <si>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</si>
  <si>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</si>
  <si>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</si>
  <si>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</si>
  <si>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</si>
  <si>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</si>
  <si>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</si>
  <si>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</si>
  <si>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</si>
  <si>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</si>
  <si>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</si>
  <si>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</si>
  <si>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</si>
  <si>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</si>
  <si>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</si>
  <si>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</si>
  <si>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</si>
  <si>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</si>
  <si>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</si>
  <si>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</si>
  <si>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</si>
  <si>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</si>
  <si>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</si>
  <si>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</si>
  <si>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</si>
  <si>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</si>
  <si>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</si>
  <si>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</si>
  <si>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</si>
  <si>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</si>
  <si>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</si>
  <si>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</si>
  <si>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</si>
  <si>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</si>
  <si>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</si>
  <si>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</si>
  <si>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</si>
  <si>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</si>
  <si>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</si>
  <si>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</si>
  <si>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</si>
  <si>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</si>
  <si>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</si>
  <si>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</si>
  <si>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</si>
  <si>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</si>
  <si>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</si>
  <si>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</si>
  <si>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</si>
  <si>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</si>
  <si>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</si>
  <si>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</si>
  <si>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</si>
  <si>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</si>
  <si>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</si>
  <si>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</si>
  <si>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</si>
  <si>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</si>
  <si>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</si>
  <si>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</si>
  <si>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</si>
  <si>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</si>
  <si>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</si>
  <si>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</si>
  <si>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</si>
  <si>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</si>
  <si>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</si>
  <si>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</si>
  <si>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</si>
  <si>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</si>
  <si>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</si>
  <si>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</si>
  <si>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</si>
  <si>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</si>
  <si>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</si>
  <si>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</si>
  <si>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</si>
  <si>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</si>
  <si>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</si>
  <si>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</si>
  <si>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</si>
  <si>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</si>
  <si>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</si>
  <si>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</si>
  <si>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</si>
  <si>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</si>
  <si>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</si>
  <si>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</si>
  <si>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</si>
  <si>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</si>
  <si>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</si>
  <si>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</si>
  <si>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</si>
  <si>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</si>
  <si>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</si>
  <si>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</si>
  <si>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</si>
  <si>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</si>
  <si>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</si>
  <si>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</si>
  <si>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</si>
  <si>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</si>
  <si>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</si>
  <si>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</si>
  <si>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</si>
  <si>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</si>
  <si>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</si>
  <si>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</si>
  <si>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</si>
  <si>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</si>
  <si>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</si>
  <si>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</si>
  <si>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</si>
  <si>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</si>
  <si>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</si>
  <si>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</si>
  <si>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</si>
  <si>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</si>
  <si>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</si>
  <si>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</si>
  <si>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</si>
  <si>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</si>
  <si>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</si>
  <si>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</si>
  <si>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</si>
  <si>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</si>
  <si>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</si>
  <si>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</si>
  <si>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</si>
  <si>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</si>
  <si>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</si>
  <si>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</si>
  <si>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</si>
  <si>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</si>
  <si>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</si>
  <si>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</si>
  <si>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</si>
  <si>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</si>
  <si>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</si>
  <si>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</si>
  <si>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</si>
  <si>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</si>
  <si>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</si>
  <si>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</si>
  <si>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</si>
  <si>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</si>
  <si>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</si>
  <si>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</si>
  <si>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</si>
  <si>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</si>
  <si>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</si>
  <si>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</si>
  <si>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</si>
  <si>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</si>
  <si>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</si>
  <si>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</si>
  <si>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</si>
  <si>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</si>
  <si>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</si>
  <si>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</si>
  <si>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</si>
  <si>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</si>
  <si>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</si>
  <si>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</si>
  <si>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</si>
  <si>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</si>
  <si>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</si>
  <si>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</si>
  <si>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</si>
  <si>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</si>
  <si>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</si>
  <si>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</si>
  <si>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</si>
  <si>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</si>
  <si>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</si>
  <si>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</si>
  <si>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</si>
  <si>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</si>
  <si>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</si>
  <si>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</si>
  <si>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</si>
  <si>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</si>
  <si>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</si>
  <si>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</si>
  <si>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</si>
  <si>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</si>
  <si>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</si>
  <si>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</si>
  <si>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</si>
  <si>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</si>
  <si>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</si>
  <si>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</si>
  <si>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</si>
  <si>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</si>
  <si>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</si>
  <si>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</si>
  <si>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</si>
  <si>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</si>
  <si>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</si>
  <si>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</si>
  <si>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</si>
  <si>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</si>
  <si>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</si>
  <si>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</si>
  <si>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</si>
  <si>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</si>
  <si>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</si>
  <si>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</si>
  <si>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</si>
  <si>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</si>
  <si>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</si>
  <si>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</si>
  <si>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</si>
  <si>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</si>
  <si>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</si>
  <si>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</si>
  <si>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</si>
  <si>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</si>
  <si>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</si>
  <si>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</si>
  <si>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</si>
  <si>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</si>
  <si>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</si>
  <si>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</si>
  <si>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</si>
  <si>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</si>
  <si>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</si>
  <si>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</si>
  <si>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</si>
  <si>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</si>
  <si>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</si>
  <si>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</si>
  <si>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</si>
  <si>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</si>
  <si>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</si>
  <si>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</si>
  <si>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</si>
  <si>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</si>
  <si>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</si>
  <si>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</si>
  <si>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</si>
  <si>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</si>
  <si>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</si>
  <si>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</si>
  <si>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</si>
  <si>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</si>
  <si>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</si>
  <si>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</si>
  <si>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</si>
  <si>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</si>
  <si>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</si>
  <si>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</si>
  <si>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</si>
  <si>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</si>
  <si>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</si>
  <si>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</si>
  <si>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</si>
  <si>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</si>
  <si>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</si>
  <si>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</si>
  <si>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</si>
  <si>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</si>
  <si>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</si>
  <si>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</si>
  <si>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</si>
  <si>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</si>
  <si>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</si>
  <si>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</si>
  <si>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</si>
  <si>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</si>
  <si>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</si>
  <si>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</si>
  <si>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</si>
  <si>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</si>
  <si>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</si>
  <si>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</si>
  <si>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</si>
  <si>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</si>
  <si>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</si>
  <si>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</si>
  <si>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</si>
  <si>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</si>
  <si>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</si>
  <si>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</si>
  <si>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</si>
  <si>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</si>
  <si>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</si>
  <si>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</si>
  <si>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</si>
  <si>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</si>
  <si>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</si>
  <si>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</si>
  <si>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</si>
  <si>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</si>
  <si>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</si>
  <si>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</si>
  <si>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</si>
  <si>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</si>
  <si>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</si>
  <si>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</si>
  <si>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</si>
  <si>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</si>
  <si>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</si>
  <si>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</si>
  <si>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</si>
  <si>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</si>
  <si>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</si>
  <si>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</si>
  <si>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</si>
  <si>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</si>
  <si>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</si>
  <si>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</si>
  <si>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</si>
  <si>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</si>
  <si>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</si>
  <si>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</si>
  <si>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</si>
  <si>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</si>
  <si>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</si>
  <si>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</si>
  <si>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</si>
  <si>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</si>
  <si>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</si>
  <si>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</si>
  <si>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</si>
  <si>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</si>
  <si>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</si>
  <si>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</si>
  <si>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</si>
  <si>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</si>
  <si>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</si>
  <si>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</si>
  <si>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</si>
  <si>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</si>
  <si>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</si>
  <si>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</si>
  <si>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</si>
  <si>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</si>
  <si>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</si>
  <si>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</si>
  <si>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</si>
  <si>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</si>
  <si>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</si>
  <si>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</si>
  <si>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</si>
  <si>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</si>
  <si>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</si>
  <si>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</si>
  <si>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</si>
  <si>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</si>
  <si>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</si>
  <si>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</si>
  <si>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</si>
  <si>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</si>
  <si>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</si>
  <si>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</si>
  <si>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</si>
  <si>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</si>
  <si>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</si>
  <si>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</si>
  <si>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</si>
  <si>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</si>
  <si>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</si>
  <si>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</si>
  <si>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</si>
  <si>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</si>
  <si>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</si>
  <si>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</si>
  <si>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</si>
  <si>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</si>
  <si>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</si>
  <si>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</si>
  <si>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</si>
  <si>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</si>
  <si>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</si>
  <si>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</si>
  <si>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</si>
  <si>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</si>
  <si>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</si>
  <si>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</si>
  <si>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</si>
  <si>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</si>
  <si>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</si>
  <si>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</si>
  <si>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</si>
  <si>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</si>
  <si>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</si>
  <si>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</si>
  <si>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</si>
  <si>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</si>
  <si>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</si>
  <si>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</si>
  <si>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</si>
  <si>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</si>
  <si>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</si>
  <si>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</si>
  <si>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</si>
  <si>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</si>
  <si>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</si>
  <si>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</si>
  <si>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</si>
  <si>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</si>
  <si>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</si>
  <si>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</si>
  <si>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</si>
  <si>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</si>
  <si>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</si>
  <si>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</si>
  <si>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</si>
  <si>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</si>
  <si>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</si>
  <si>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</si>
  <si>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</si>
  <si>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</si>
  <si>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</si>
  <si>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</si>
  <si>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</si>
  <si>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</si>
  <si>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</si>
  <si>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</si>
  <si>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</si>
  <si>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</si>
  <si>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</si>
  <si>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</si>
  <si>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</si>
  <si>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</si>
  <si>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</si>
  <si>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</si>
  <si>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</si>
  <si>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</si>
  <si>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</si>
  <si>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</si>
  <si>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</si>
  <si>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</si>
  <si>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</si>
  <si>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</si>
  <si>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</si>
  <si>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</si>
  <si>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</si>
  <si>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</si>
  <si>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</si>
  <si>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</si>
  <si>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</si>
  <si>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</si>
  <si>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</si>
  <si>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</si>
  <si>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</si>
  <si>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</si>
  <si>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</si>
  <si>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</si>
  <si>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</si>
  <si>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</si>
  <si>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</si>
  <si>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</si>
  <si>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</si>
  <si>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</si>
  <si>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</si>
  <si>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</si>
  <si>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</si>
  <si>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</si>
  <si>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</si>
  <si>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</si>
  <si>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</si>
  <si>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</si>
  <si>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</si>
  <si>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</si>
  <si>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</si>
  <si>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</si>
  <si>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</si>
  <si>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</si>
  <si>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</si>
  <si>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</si>
  <si>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</si>
  <si>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</si>
  <si>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</si>
  <si>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</si>
  <si>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</si>
  <si>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</si>
  <si>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</si>
  <si>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</si>
  <si>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</si>
  <si>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</si>
  <si>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</si>
  <si>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</si>
  <si>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</si>
  <si>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</si>
  <si>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</si>
  <si>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</si>
  <si>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</si>
  <si>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</si>
  <si>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</si>
  <si>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</si>
  <si>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</si>
  <si>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</si>
  <si>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</si>
  <si>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</si>
  <si>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</si>
  <si>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</si>
  <si>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</si>
  <si>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</si>
  <si>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</si>
  <si>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</si>
  <si>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</si>
  <si>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</si>
  <si>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</si>
  <si>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</si>
  <si>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</si>
  <si>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</si>
  <si>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</si>
  <si>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</si>
  <si>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</si>
  <si>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</si>
  <si>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</si>
  <si>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</si>
  <si>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</si>
  <si>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</si>
  <si>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</si>
  <si>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</si>
  <si>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</si>
  <si>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</si>
  <si>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</si>
  <si>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</si>
  <si>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</si>
  <si>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</si>
  <si>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</si>
  <si>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</si>
  <si>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</si>
  <si>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</si>
  <si>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</si>
  <si>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</si>
  <si>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</si>
  <si>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</si>
  <si>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</si>
  <si>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</si>
  <si>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</si>
  <si>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</si>
  <si>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</si>
  <si>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</si>
  <si>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</si>
  <si>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</si>
  <si>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</si>
  <si>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</si>
  <si>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</si>
  <si>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</si>
  <si>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</si>
  <si>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</si>
  <si>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</si>
  <si>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</si>
  <si>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</si>
  <si>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</si>
  <si>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</si>
  <si>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</si>
  <si>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</si>
  <si>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</si>
  <si>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</si>
  <si>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</si>
  <si>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</si>
  <si>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</si>
  <si>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</si>
  <si>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</si>
  <si>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</si>
  <si>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</si>
  <si>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</si>
  <si>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</si>
  <si>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</si>
  <si>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</si>
  <si>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</si>
  <si>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</si>
  <si>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</si>
  <si>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</si>
  <si>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</si>
  <si>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</si>
  <si>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</si>
  <si>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</si>
  <si>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</si>
  <si>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</si>
  <si>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</si>
  <si>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</si>
  <si>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</si>
  <si>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</si>
  <si>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</si>
  <si>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</si>
  <si>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</si>
  <si>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</si>
  <si>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</si>
  <si>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</si>
  <si>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</si>
  <si>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</si>
  <si>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</si>
  <si>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</si>
  <si>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</si>
  <si>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</si>
  <si>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</si>
  <si>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</si>
  <si>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</si>
  <si>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</si>
  <si>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</si>
  <si>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</si>
  <si>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</si>
  <si>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</si>
  <si>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</si>
  <si>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</si>
  <si>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</si>
  <si>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</si>
  <si>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</si>
  <si>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</si>
  <si>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</si>
  <si>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</si>
  <si>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</si>
  <si>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</si>
  <si>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</si>
  <si>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</si>
  <si>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</si>
  <si>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</si>
  <si>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</si>
  <si>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</si>
  <si>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</si>
  <si>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</si>
  <si>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</si>
  <si>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</si>
  <si>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</si>
  <si>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</si>
  <si>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</si>
  <si>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</si>
  <si>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</si>
  <si>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</si>
  <si>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</si>
  <si>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</si>
  <si>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</si>
  <si>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</si>
  <si>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</si>
  <si>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</si>
  <si>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</si>
  <si>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</si>
  <si>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</si>
  <si>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</si>
  <si>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</si>
  <si>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</si>
  <si>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</si>
  <si>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</si>
  <si>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</si>
  <si>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</si>
  <si>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</si>
  <si>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</si>
  <si>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</si>
  <si>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</si>
  <si>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</si>
  <si>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</si>
  <si>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</si>
  <si>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</si>
  <si>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</si>
  <si>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</si>
  <si>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</si>
  <si>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</si>
  <si>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</si>
  <si>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</si>
  <si>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</si>
  <si>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</si>
  <si>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</si>
  <si>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</si>
  <si>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</si>
  <si>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</si>
  <si>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</si>
  <si>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</si>
  <si>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</si>
  <si>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</si>
  <si>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</si>
  <si>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</si>
  <si>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</si>
  <si>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</si>
  <si>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</si>
  <si>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</si>
  <si>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</si>
  <si>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</si>
  <si>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</si>
  <si>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</si>
  <si>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</si>
  <si>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</si>
  <si>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</si>
  <si>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</si>
  <si>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</si>
  <si>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</si>
  <si>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</si>
  <si>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</si>
  <si>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</si>
  <si>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</si>
  <si>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</si>
  <si>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</si>
  <si>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</si>
  <si>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</si>
  <si>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</si>
  <si>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</si>
  <si>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</si>
  <si>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</si>
  <si>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</si>
  <si>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</si>
  <si>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</si>
  <si>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</si>
  <si>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</si>
  <si>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</si>
  <si>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</si>
  <si>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</si>
  <si>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</si>
  <si>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</si>
  <si>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</si>
  <si>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</si>
  <si>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</si>
  <si>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</si>
  <si>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</si>
  <si>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</si>
  <si>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</si>
  <si>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</si>
  <si>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</si>
  <si>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</si>
  <si>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</si>
  <si>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</si>
  <si>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</si>
  <si>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</si>
  <si>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</si>
  <si>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</si>
  <si>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</si>
  <si>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</si>
  <si>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</si>
  <si>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</si>
  <si>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</si>
  <si>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</si>
  <si>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</si>
  <si>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</si>
  <si>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</si>
  <si>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</si>
  <si>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</si>
  <si>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</si>
  <si>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</si>
  <si>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</si>
  <si>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</si>
  <si>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</si>
  <si>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</si>
  <si>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</si>
  <si>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</si>
  <si>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</si>
  <si>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</si>
  <si>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</si>
  <si>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</si>
  <si>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</si>
  <si>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</si>
  <si>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</si>
  <si>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</si>
  <si>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</si>
  <si>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</si>
  <si>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</si>
  <si>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</si>
  <si>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</si>
  <si>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</si>
  <si>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</si>
  <si>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</si>
  <si>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</si>
  <si>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</si>
  <si>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</si>
  <si>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</si>
  <si>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</si>
  <si>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</si>
  <si>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</si>
  <si>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</si>
  <si>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</si>
  <si>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</si>
  <si>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</si>
  <si>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</si>
  <si>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</si>
  <si>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</si>
  <si>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</si>
  <si>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</si>
  <si>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</si>
  <si>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</si>
  <si>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</si>
  <si>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</si>
  <si>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</si>
  <si>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</si>
  <si>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</si>
  <si>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</si>
  <si>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</si>
  <si>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</si>
  <si>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</si>
  <si>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</si>
  <si>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</si>
  <si>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</si>
  <si>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</si>
  <si>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</si>
  <si>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</si>
  <si>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</si>
  <si>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</si>
  <si>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</si>
  <si>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</si>
  <si>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</si>
  <si>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</si>
  <si>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</si>
  <si>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</si>
  <si>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</si>
  <si>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</si>
  <si>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</si>
  <si>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</si>
  <si>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</si>
  <si>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</si>
  <si>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</si>
  <si>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</si>
  <si>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</si>
  <si>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</si>
  <si>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</si>
  <si>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</si>
  <si>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</si>
  <si>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</si>
  <si>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</si>
  <si>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</si>
  <si>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</si>
  <si>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</si>
  <si>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</si>
  <si>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</si>
  <si>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</si>
  <si>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</si>
  <si>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</si>
  <si>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</si>
  <si>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</si>
  <si>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</si>
  <si>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</si>
  <si>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</si>
  <si>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</si>
  <si>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</si>
  <si>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</si>
  <si>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</si>
  <si>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</si>
  <si>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</si>
  <si>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</si>
  <si>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</si>
  <si>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</si>
  <si>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</si>
  <si>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</si>
  <si>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</si>
  <si>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</si>
  <si>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</si>
  <si>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</si>
  <si>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</si>
  <si>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</si>
  <si>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</si>
  <si>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</si>
  <si>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</si>
  <si>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</si>
  <si>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</si>
  <si>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</si>
  <si>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</si>
  <si>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</si>
  <si>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</si>
  <si>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</si>
  <si>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</si>
  <si>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</si>
  <si>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</si>
  <si>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</si>
  <si>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</si>
  <si>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</si>
  <si>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</si>
  <si>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</si>
  <si>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</si>
  <si>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</si>
  <si>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</si>
  <si>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</si>
  <si>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</si>
  <si>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</si>
  <si>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</si>
  <si>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</si>
  <si>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</si>
  <si>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</si>
  <si>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</si>
  <si>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</si>
  <si>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</si>
  <si>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</si>
  <si>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</si>
  <si>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</si>
  <si>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</si>
  <si>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</si>
  <si>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</si>
  <si>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</si>
  <si>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</si>
  <si>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</si>
  <si>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</si>
  <si>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</si>
  <si>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</si>
  <si>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</si>
  <si>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</si>
  <si>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</si>
  <si>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</si>
  <si>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</si>
  <si>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</si>
  <si>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</si>
  <si>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</si>
  <si>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</si>
  <si>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</si>
  <si>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</si>
  <si>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</si>
  <si>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</si>
  <si>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</si>
  <si>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</si>
  <si>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</si>
  <si>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</si>
  <si>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</si>
  <si>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</si>
  <si>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</si>
  <si>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</si>
  <si>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</si>
  <si>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</si>
  <si>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</si>
  <si>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</si>
  <si>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</si>
  <si>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</si>
  <si>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</si>
  <si>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</si>
  <si>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</si>
  <si>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</si>
  <si>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</si>
  <si>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</si>
  <si>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</si>
  <si>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</si>
  <si>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</si>
  <si>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</si>
  <si>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</si>
  <si>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</si>
  <si>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</si>
  <si>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</si>
  <si>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</si>
  <si>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</si>
  <si>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</si>
  <si>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</si>
  <si>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</si>
  <si>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</si>
  <si>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</si>
  <si>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</si>
  <si>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</si>
  <si>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</si>
  <si>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</si>
  <si>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</si>
  <si>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</si>
  <si>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</si>
  <si>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</si>
  <si>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</si>
  <si>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</si>
  <si>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</si>
  <si>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</si>
  <si>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</si>
  <si>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</si>
  <si>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</si>
  <si>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</si>
  <si>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</si>
  <si>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</si>
  <si>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</si>
  <si>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</si>
  <si>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</si>
  <si>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</si>
  <si>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</si>
  <si>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</si>
  <si>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</si>
  <si>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</si>
  <si>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</si>
  <si>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</si>
  <si>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</si>
  <si>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</si>
  <si>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</si>
  <si>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</si>
  <si>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</si>
  <si>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</si>
  <si>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</si>
  <si>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</si>
  <si>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</si>
  <si>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</si>
  <si>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</si>
  <si>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</si>
  <si>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</si>
  <si>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</si>
  <si>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</si>
  <si>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</si>
  <si>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</si>
  <si>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</si>
  <si>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</si>
  <si>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</si>
  <si>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</si>
  <si>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</si>
  <si>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</si>
  <si>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</si>
  <si>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</si>
  <si>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</si>
  <si>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</si>
  <si>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</si>
  <si>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</si>
  <si>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</si>
  <si>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</si>
  <si>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</si>
  <si>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</si>
  <si>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</si>
  <si>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</si>
  <si>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</si>
  <si>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</si>
  <si>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</si>
  <si>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</si>
  <si>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</si>
  <si>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</si>
  <si>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</si>
  <si>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</si>
  <si>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</si>
  <si>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</si>
  <si>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</si>
  <si>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</si>
  <si>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</si>
  <si>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</si>
  <si>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</si>
  <si>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</si>
  <si>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</si>
  <si>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</si>
  <si>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</si>
  <si>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</si>
  <si>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</si>
  <si>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</si>
  <si>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</si>
  <si>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</si>
  <si>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</si>
  <si>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</si>
  <si>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</si>
  <si>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</si>
  <si>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</si>
  <si>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</si>
  <si>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</si>
  <si>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</si>
  <si>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</si>
  <si>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</si>
  <si>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</si>
  <si>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</si>
  <si>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</si>
  <si>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</si>
  <si>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</si>
  <si>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</si>
  <si>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</si>
  <si>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</si>
  <si>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</si>
  <si>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</si>
  <si>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</si>
  <si>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</si>
  <si>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</si>
  <si>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</si>
  <si>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</si>
  <si>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</si>
  <si>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</si>
  <si>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</si>
  <si>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</si>
  <si>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</si>
  <si>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</si>
  <si>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</si>
  <si>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</si>
  <si>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</si>
  <si>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</si>
  <si>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</si>
  <si>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</si>
  <si>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</si>
  <si>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</si>
  <si>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</si>
  <si>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</si>
  <si>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</si>
  <si>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</si>
  <si>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</si>
  <si>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</si>
  <si>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</si>
  <si>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</si>
  <si>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</si>
  <si>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</si>
  <si>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</si>
  <si>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</si>
  <si>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</si>
  <si>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</si>
  <si>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</si>
  <si>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</si>
  <si>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</si>
  <si>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</si>
  <si>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</si>
  <si>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</si>
  <si>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</si>
  <si>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</si>
  <si>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</si>
  <si>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</si>
  <si>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</si>
  <si>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</si>
  <si>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</si>
  <si>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</si>
  <si>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</si>
  <si>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</si>
  <si>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</si>
  <si>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</si>
  <si>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</si>
  <si>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</si>
  <si>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</si>
  <si>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</si>
  <si>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</si>
  <si>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</si>
  <si>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</si>
  <si>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</si>
  <si>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</si>
  <si>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</si>
  <si>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</si>
  <si>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</si>
  <si>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</si>
  <si>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</si>
  <si>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</si>
  <si>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</si>
  <si>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</si>
  <si>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</si>
  <si>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</si>
  <si>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</si>
  <si>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</si>
  <si>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</si>
  <si>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</si>
  <si>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</si>
  <si>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</si>
  <si>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</si>
  <si>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</si>
  <si>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</si>
  <si>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</si>
  <si>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</si>
  <si>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</si>
  <si>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</si>
  <si>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</si>
  <si>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</si>
  <si>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</si>
  <si>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</si>
  <si>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</si>
  <si>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</si>
  <si>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</si>
  <si>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</si>
  <si>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</si>
  <si>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</si>
  <si>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</si>
  <si>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</si>
  <si>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</si>
  <si>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</si>
  <si>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</si>
  <si>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</si>
  <si>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</si>
  <si>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</si>
  <si>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</si>
  <si>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</si>
  <si>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</si>
  <si>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</si>
  <si>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</si>
  <si>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</si>
  <si>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</si>
  <si>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</si>
  <si>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</si>
  <si>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</si>
  <si>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</si>
  <si>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</si>
  <si>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</si>
  <si>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</si>
  <si>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</si>
  <si>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</si>
  <si>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</si>
  <si>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</si>
  <si>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</si>
  <si>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</si>
  <si>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</si>
  <si>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</si>
  <si>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</si>
  <si>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</si>
  <si>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</si>
  <si>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</si>
  <si>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</si>
  <si>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</si>
  <si>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</si>
  <si>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</si>
  <si>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</si>
  <si>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</si>
  <si>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</si>
  <si>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</si>
  <si>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</si>
  <si>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</si>
  <si>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</si>
  <si>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</si>
  <si>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</si>
  <si>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</si>
  <si>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</si>
  <si>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</si>
  <si>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</si>
  <si>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</si>
  <si>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</si>
  <si>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</si>
  <si>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</si>
  <si>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</si>
  <si>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</si>
  <si>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</si>
  <si>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</si>
  <si>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</si>
  <si>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</si>
  <si>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</si>
  <si>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</si>
  <si>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</si>
  <si>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</si>
  <si>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</si>
  <si>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</si>
  <si>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</si>
  <si>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</si>
  <si>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</si>
  <si>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</si>
  <si>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</si>
  <si>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</si>
  <si>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</si>
  <si>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</si>
  <si>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</si>
  <si>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</si>
  <si>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</si>
  <si>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</si>
  <si>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</si>
  <si>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</si>
  <si>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</si>
  <si>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</si>
  <si>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</si>
  <si>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</si>
  <si>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</si>
  <si>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</si>
  <si>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</si>
  <si>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</si>
  <si>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</si>
  <si>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</si>
  <si>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</si>
  <si>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</si>
  <si>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</si>
  <si>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</si>
  <si>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</si>
  <si>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</si>
  <si>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</si>
  <si>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</si>
  <si>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</si>
  <si>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</si>
  <si>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</si>
  <si>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</si>
  <si>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</si>
  <si>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</si>
  <si>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</si>
  <si>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</si>
  <si>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</si>
  <si>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</si>
  <si>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</si>
  <si>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</si>
  <si>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</si>
  <si>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</si>
  <si>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</si>
  <si>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</si>
  <si>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</si>
  <si>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</si>
  <si>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</si>
  <si>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</si>
  <si>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</si>
  <si>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</si>
  <si>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</si>
  <si>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</si>
  <si>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</si>
  <si>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</si>
  <si>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</si>
  <si>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</si>
  <si>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</si>
  <si>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</si>
  <si>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</si>
  <si>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</si>
  <si>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</si>
  <si>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</si>
  <si>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</si>
  <si>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</si>
  <si>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</si>
  <si>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</si>
  <si>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</si>
  <si>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</si>
  <si>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</si>
  <si>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</si>
  <si>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</si>
  <si>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</si>
  <si>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</si>
  <si>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</si>
  <si>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</si>
  <si>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</si>
  <si>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</si>
  <si>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</si>
  <si>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</si>
  <si>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</si>
  <si>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</si>
  <si>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</si>
  <si>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</si>
  <si>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</si>
  <si>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</si>
  <si>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</si>
  <si>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</si>
  <si>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</si>
  <si>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</si>
  <si>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</si>
  <si>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</si>
  <si>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</si>
  <si>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</si>
  <si>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</si>
  <si>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</si>
  <si>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</si>
  <si>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</si>
  <si>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</si>
  <si>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</si>
  <si>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</si>
  <si>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</si>
  <si>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</si>
  <si>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</si>
  <si>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</si>
  <si>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</si>
  <si>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</si>
  <si>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</si>
  <si>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</si>
  <si>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</si>
  <si>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</si>
  <si>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</si>
  <si>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</si>
  <si>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</si>
  <si>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</si>
  <si>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</si>
  <si>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</si>
  <si>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</si>
  <si>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</si>
  <si>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</si>
  <si>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</si>
  <si>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</si>
  <si>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</si>
  <si>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</si>
  <si>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</si>
  <si>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</si>
  <si>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</si>
  <si>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</si>
  <si>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</si>
  <si>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</si>
  <si>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</si>
  <si>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</si>
  <si>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</si>
  <si>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</si>
  <si>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</si>
  <si>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</si>
  <si>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</si>
  <si>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</si>
  <si>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</si>
  <si>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</si>
  <si>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</si>
  <si>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</si>
  <si>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</si>
  <si>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</si>
  <si>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</si>
  <si>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</si>
  <si>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</si>
  <si>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</si>
  <si>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</si>
  <si>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</si>
  <si>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</si>
  <si>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</si>
  <si>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</si>
  <si>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</si>
  <si>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</si>
  <si>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</si>
  <si>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</si>
  <si>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</si>
  <si>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</si>
  <si>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</si>
  <si>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</si>
  <si>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</si>
  <si>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</si>
  <si>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</si>
  <si>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</si>
  <si>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</si>
  <si>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</si>
  <si>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</si>
  <si>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</si>
  <si>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</si>
  <si>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</si>
  <si>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</si>
  <si>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</si>
  <si>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</si>
  <si>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</si>
  <si>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</si>
  <si>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</si>
  <si>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</si>
  <si>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</si>
  <si>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</si>
  <si>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</si>
  <si>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</si>
  <si>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</si>
  <si>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</si>
  <si>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</si>
  <si>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</si>
  <si>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</si>
  <si>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</si>
  <si>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</si>
  <si>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</si>
  <si>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</si>
  <si>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</si>
  <si>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</si>
  <si>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</si>
  <si>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</si>
  <si>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</si>
  <si>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</si>
  <si>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</si>
  <si>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</si>
  <si>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</si>
  <si>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</si>
  <si>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</si>
  <si>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</si>
  <si>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</si>
  <si>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</si>
  <si>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</si>
  <si>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</si>
  <si>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</si>
  <si>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</si>
  <si>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</si>
  <si>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</si>
  <si>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</si>
  <si>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</si>
  <si>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</si>
  <si>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</si>
  <si>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</si>
  <si>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</si>
  <si>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</si>
  <si>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</si>
  <si>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</si>
  <si>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</si>
  <si>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</si>
  <si>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</si>
  <si>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</si>
  <si>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</si>
  <si>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</si>
  <si>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</si>
  <si>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</si>
  <si>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</si>
  <si>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</si>
  <si>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</si>
  <si>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</si>
  <si>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</si>
  <si>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</si>
  <si>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</si>
  <si>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</si>
  <si>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</si>
  <si>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</si>
  <si>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</si>
  <si>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</si>
  <si>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</si>
  <si>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</si>
  <si>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</si>
  <si>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</si>
  <si>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</si>
  <si>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</si>
  <si>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</si>
  <si>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</si>
  <si>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</si>
  <si>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</si>
  <si>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</si>
  <si>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</si>
  <si>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</si>
  <si>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</si>
  <si>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</si>
  <si>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</si>
  <si>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</si>
  <si>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</si>
  <si>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</si>
  <si>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</si>
  <si>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</si>
  <si>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</si>
  <si>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</si>
  <si>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</si>
  <si>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</si>
  <si>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</si>
  <si>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</si>
  <si>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</si>
  <si>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</si>
  <si>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</si>
  <si>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</si>
  <si>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</si>
  <si>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</si>
  <si>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</si>
  <si>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</si>
  <si>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</si>
  <si>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</si>
  <si>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</si>
  <si>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</si>
  <si>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</si>
  <si>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</si>
  <si>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</si>
  <si>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</si>
  <si>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</si>
  <si>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</si>
  <si>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</si>
  <si>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</si>
  <si>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</si>
  <si>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</si>
  <si>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</si>
  <si>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</si>
  <si>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</si>
  <si>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</si>
  <si>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</si>
  <si>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</si>
  <si>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</si>
  <si>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</si>
  <si>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</si>
  <si>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</si>
  <si>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</si>
  <si>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</si>
  <si>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</si>
  <si>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</si>
  <si>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</si>
  <si>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</si>
  <si>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</si>
  <si>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</si>
  <si>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</si>
  <si>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</si>
  <si>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</si>
  <si>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</si>
  <si>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</si>
  <si>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</si>
  <si>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</si>
  <si>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</si>
  <si>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</si>
  <si>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</si>
  <si>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</si>
  <si>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</si>
  <si>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</si>
  <si>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</si>
  <si>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</si>
  <si>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</si>
  <si>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</si>
  <si>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</si>
  <si>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</si>
  <si>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</si>
  <si>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</si>
  <si>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</si>
  <si>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</si>
  <si>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</si>
  <si>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</si>
  <si>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</si>
  <si>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</si>
  <si>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</si>
  <si>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</si>
  <si>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</si>
  <si>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</si>
  <si>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</si>
  <si>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</si>
  <si>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</si>
  <si>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</si>
  <si>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</si>
  <si>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</si>
  <si>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</si>
  <si>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</si>
  <si>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</si>
  <si>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</si>
  <si>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</si>
  <si>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</si>
  <si>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</si>
  <si>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</si>
  <si>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</si>
  <si>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</si>
  <si>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</si>
  <si>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</si>
  <si>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</si>
  <si>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</si>
  <si>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</si>
  <si>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</si>
  <si>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</si>
  <si>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</si>
  <si>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</si>
  <si>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</si>
  <si>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</si>
  <si>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</si>
  <si>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</si>
  <si>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</si>
  <si>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</si>
  <si>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</si>
  <si>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</si>
  <si>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</si>
  <si>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</si>
  <si>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</si>
  <si>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</si>
  <si>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</si>
  <si>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</si>
  <si>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</si>
  <si>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</si>
  <si>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</si>
  <si>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</si>
  <si>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</si>
  <si>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</si>
  <si>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</si>
  <si>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</si>
  <si>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</si>
  <si>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</si>
  <si>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</si>
  <si>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</si>
  <si>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</si>
  <si>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</si>
  <si>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</si>
  <si>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</si>
  <si>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</si>
  <si>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</si>
  <si>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</si>
  <si>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</si>
  <si>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</si>
  <si>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</si>
  <si>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</si>
  <si>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</si>
  <si>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</si>
  <si>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</si>
  <si>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</si>
  <si>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</si>
  <si>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</si>
  <si>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</si>
  <si>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</si>
  <si>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</si>
  <si>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</si>
  <si>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</si>
  <si>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</si>
  <si>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</si>
  <si>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</si>
  <si>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</si>
  <si>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</si>
  <si>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</si>
  <si>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</si>
  <si>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</si>
  <si>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</si>
  <si>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</si>
  <si>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</si>
  <si>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</si>
  <si>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</si>
  <si>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</si>
  <si>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</si>
  <si>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</si>
  <si>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</si>
  <si>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</si>
  <si>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</si>
  <si>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</si>
  <si>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</si>
  <si>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</si>
  <si>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</si>
  <si>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</si>
  <si>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</si>
  <si>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</si>
  <si>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</si>
  <si>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</si>
  <si>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</si>
  <si>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</si>
  <si>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</si>
  <si>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</si>
  <si>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</si>
  <si>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</si>
  <si>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</si>
  <si>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</si>
  <si>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</si>
  <si>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</si>
  <si>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</si>
  <si>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</si>
  <si>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</si>
  <si>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</si>
  <si>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</si>
  <si>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</si>
  <si>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</si>
  <si>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</si>
  <si>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</si>
  <si>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</si>
  <si>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</si>
  <si>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</si>
  <si>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</si>
  <si>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</si>
  <si>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</si>
  <si>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</si>
  <si>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</si>
  <si>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</si>
  <si>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</si>
  <si>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</si>
  <si>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</si>
  <si>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</si>
  <si>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</si>
  <si>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</si>
  <si>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</si>
  <si>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</si>
  <si>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</si>
  <si>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</si>
  <si>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</si>
  <si>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</si>
  <si>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</si>
  <si>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</si>
  <si>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</si>
  <si>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</si>
  <si>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</si>
  <si>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</si>
  <si>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</si>
  <si>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</si>
  <si>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</si>
  <si>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</si>
  <si>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</si>
  <si>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</si>
  <si>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</si>
  <si>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</si>
  <si>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</si>
  <si>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</si>
  <si>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</si>
  <si>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</si>
  <si>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</si>
  <si>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</si>
  <si>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</si>
  <si>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</si>
  <si>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</si>
  <si>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</si>
  <si>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</si>
  <si>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</si>
  <si>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</si>
  <si>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</si>
  <si>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</si>
  <si>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</si>
  <si>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</si>
  <si>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</si>
  <si>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</si>
  <si>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</si>
  <si>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</si>
  <si>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</si>
  <si>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</si>
  <si>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</si>
  <si>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</si>
  <si>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</si>
  <si>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</si>
  <si>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</si>
  <si>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</si>
  <si>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</si>
  <si>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</si>
  <si>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</si>
  <si>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</si>
  <si>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</si>
  <si>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</si>
  <si>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</si>
  <si>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</si>
  <si>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</si>
  <si>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</si>
  <si>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</si>
  <si>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</si>
  <si>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</si>
  <si>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</si>
  <si>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</si>
  <si>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</si>
  <si>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</si>
  <si>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</si>
  <si>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</si>
  <si>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</si>
  <si>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</si>
  <si>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</si>
  <si>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</si>
  <si>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</si>
  <si>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</si>
  <si>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</si>
  <si>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</si>
  <si>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</si>
  <si>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</si>
  <si>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</si>
  <si>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</si>
  <si>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</si>
  <si>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</si>
  <si>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</si>
  <si>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</si>
  <si>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</si>
  <si>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</si>
  <si>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</si>
  <si>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</si>
  <si>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</si>
  <si>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</si>
  <si>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</si>
  <si>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</si>
  <si>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</si>
  <si>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</si>
  <si>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</si>
  <si>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</si>
  <si>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</si>
  <si>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</si>
  <si>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</si>
  <si>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</si>
  <si>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</si>
  <si>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</si>
  <si>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</si>
  <si>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</si>
  <si>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</si>
  <si>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</si>
  <si>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</si>
  <si>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</si>
  <si>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</si>
  <si>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</si>
  <si>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</si>
  <si>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</si>
  <si>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</si>
  <si>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</si>
  <si>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</si>
  <si>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</si>
  <si>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</si>
  <si>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</si>
  <si>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</si>
  <si>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</si>
  <si>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</si>
  <si>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</si>
  <si>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</si>
  <si>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</si>
  <si>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</si>
  <si>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</si>
  <si>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</si>
  <si>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</si>
  <si>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</si>
  <si>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</si>
  <si>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</si>
  <si>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</si>
  <si>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</si>
  <si>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</si>
  <si>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</si>
  <si>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</si>
  <si>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</si>
  <si>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</si>
  <si>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</si>
  <si>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</si>
  <si>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</si>
  <si>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</si>
  <si>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</si>
  <si>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</si>
  <si>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</si>
  <si>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</si>
  <si>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</si>
  <si>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</si>
  <si>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</si>
  <si>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</si>
  <si>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</si>
  <si>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</si>
  <si>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</si>
  <si>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</si>
  <si>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</si>
  <si>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</si>
  <si>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</si>
  <si>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</si>
  <si>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</si>
  <si>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</si>
  <si>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</si>
  <si>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</si>
  <si>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</si>
  <si>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</si>
  <si>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</si>
  <si>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</si>
  <si>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</si>
  <si>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</si>
  <si>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</si>
  <si>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</si>
  <si>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</si>
  <si>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</si>
  <si>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</si>
  <si>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</si>
  <si>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</si>
  <si>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</si>
  <si>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</si>
  <si>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</si>
  <si>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</si>
  <si>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</si>
  <si>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</si>
  <si>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</si>
  <si>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</si>
  <si>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</si>
  <si>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</si>
  <si>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</si>
  <si>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</si>
  <si>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</si>
  <si>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</si>
  <si>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</si>
  <si>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</si>
  <si>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</si>
  <si>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</si>
  <si>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</si>
  <si>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</si>
  <si>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</si>
  <si>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</si>
  <si>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</si>
  <si>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</si>
  <si>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</si>
  <si>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</si>
  <si>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</si>
  <si>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</si>
  <si>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</si>
  <si>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</si>
  <si>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</si>
  <si>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</si>
  <si>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</si>
  <si>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</si>
  <si>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</si>
  <si>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</si>
  <si>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</si>
  <si>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</si>
  <si>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</si>
  <si>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</si>
  <si>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</si>
  <si>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</si>
  <si>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</si>
  <si>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</si>
  <si>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</si>
  <si>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</si>
  <si>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</si>
  <si>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</si>
  <si>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</si>
  <si>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</si>
  <si>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</si>
  <si>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</si>
  <si>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</si>
  <si>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</si>
  <si>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</si>
  <si>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</si>
  <si>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</si>
  <si>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</si>
  <si>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</si>
  <si>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</si>
  <si>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</si>
  <si>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</si>
  <si>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</si>
  <si>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</si>
  <si>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</si>
  <si>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</si>
  <si>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</si>
  <si>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</si>
  <si>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</si>
  <si>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</si>
  <si>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</si>
  <si>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</si>
  <si>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</si>
  <si>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</si>
  <si>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</si>
  <si>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</si>
  <si>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</si>
  <si>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</si>
  <si>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</si>
  <si>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</si>
  <si>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</si>
  <si>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</si>
  <si>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</si>
  <si>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</si>
  <si>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</si>
  <si>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</si>
  <si>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</si>
  <si>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</si>
  <si>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</si>
  <si>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</si>
  <si>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</si>
  <si>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</si>
  <si>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</si>
  <si>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</si>
  <si>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</si>
  <si>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</si>
  <si>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</si>
  <si>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</si>
  <si>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</si>
  <si>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</si>
  <si>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</si>
  <si>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</si>
  <si>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</si>
  <si>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</si>
  <si>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</si>
  <si>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</si>
  <si>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</si>
  <si>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</si>
  <si>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</si>
  <si>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</si>
  <si>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</si>
  <si>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</si>
  <si>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</si>
  <si>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</si>
  <si>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</si>
  <si>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</si>
  <si>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</si>
  <si>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</si>
  <si>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</si>
  <si>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</si>
  <si>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</si>
  <si>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</si>
  <si>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</si>
  <si>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</si>
  <si>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</si>
  <si>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</si>
  <si>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</si>
  <si>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</si>
  <si>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</si>
  <si>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</si>
  <si>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</si>
  <si>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</si>
  <si>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</si>
  <si>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</si>
  <si>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</si>
  <si>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</si>
  <si>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</si>
  <si>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</si>
  <si>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</si>
  <si>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</si>
  <si>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</si>
  <si>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</si>
  <si>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</si>
  <si>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</si>
  <si>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</si>
  <si>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</si>
  <si>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</si>
  <si>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</si>
  <si>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</si>
  <si>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</si>
  <si>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</si>
  <si>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</si>
  <si>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</si>
  <si>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</si>
  <si>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</si>
  <si>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</si>
  <si>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</si>
  <si>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</si>
  <si>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</si>
  <si>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</si>
  <si>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</si>
  <si>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</si>
  <si>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</si>
  <si>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</si>
  <si>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</si>
  <si>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</si>
  <si>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</si>
  <si>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</si>
  <si>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</si>
  <si>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</si>
  <si>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</si>
  <si>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</si>
  <si>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</si>
  <si>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</si>
  <si>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</si>
  <si>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</si>
  <si>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</si>
  <si>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</si>
  <si>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</si>
  <si>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</si>
  <si>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</si>
  <si>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</si>
  <si>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</si>
  <si>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</si>
  <si>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</si>
  <si>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</si>
  <si>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</si>
  <si>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</si>
  <si>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</si>
  <si>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</si>
  <si>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</si>
  <si>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</si>
  <si>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</si>
  <si>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</si>
  <si>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</si>
  <si>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</si>
  <si>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</si>
  <si>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</si>
  <si>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</si>
  <si>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</si>
  <si>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</si>
  <si>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</si>
  <si>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</si>
  <si>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</si>
  <si>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</si>
  <si>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</si>
  <si>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</si>
  <si>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</si>
  <si>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</si>
  <si>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</si>
  <si>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</si>
  <si>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</si>
  <si>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</si>
  <si>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</si>
  <si>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</si>
  <si>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</si>
  <si>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</si>
  <si>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</si>
  <si>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</si>
  <si>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</si>
  <si>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</si>
  <si>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</si>
  <si>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</si>
  <si>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</si>
  <si>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</si>
  <si>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</si>
  <si>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</si>
  <si>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</si>
  <si>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</si>
  <si>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</si>
  <si>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</si>
  <si>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</si>
  <si>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</si>
  <si>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</si>
  <si>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</si>
  <si>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</si>
  <si>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</si>
  <si>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</si>
  <si>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</si>
  <si>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</si>
  <si>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</si>
  <si>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</si>
  <si>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</si>
  <si>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</si>
  <si>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</si>
  <si>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</si>
  <si>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</si>
  <si>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</si>
  <si>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</si>
  <si>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</si>
  <si>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</si>
  <si>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</si>
  <si>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</si>
  <si>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</si>
  <si>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</si>
  <si>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</si>
  <si>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</si>
  <si>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</si>
  <si>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</si>
  <si>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</si>
  <si>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</si>
  <si>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</si>
  <si>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</si>
  <si>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</si>
  <si>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</si>
  <si>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</si>
  <si>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</si>
  <si>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</si>
  <si>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</si>
  <si>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</si>
  <si>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</si>
  <si>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</si>
  <si>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</si>
  <si>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</si>
  <si>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</si>
  <si>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</si>
  <si>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</si>
  <si>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</si>
  <si>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</si>
  <si>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</si>
  <si>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</si>
  <si>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</si>
  <si>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</si>
  <si>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</si>
  <si>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</si>
  <si>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</si>
  <si>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</si>
  <si>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</si>
  <si>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</si>
  <si>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</si>
  <si>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</si>
  <si>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</si>
  <si>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</si>
  <si>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</si>
  <si>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</si>
  <si>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</si>
  <si>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</si>
  <si>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</si>
  <si>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</si>
  <si>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</si>
  <si>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</si>
  <si>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</si>
  <si>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</si>
  <si>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</si>
  <si>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</si>
  <si>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</si>
  <si>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</si>
  <si>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</si>
  <si>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</si>
  <si>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</si>
  <si>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</si>
  <si>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</si>
  <si>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</si>
  <si>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</si>
  <si>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</si>
  <si>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</si>
  <si>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</si>
  <si>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</si>
  <si>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</si>
  <si>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</si>
  <si>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</si>
  <si>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</si>
  <si>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</si>
  <si>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</si>
  <si>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</si>
  <si>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</si>
  <si>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</si>
  <si>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</si>
  <si>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</si>
  <si>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</si>
  <si>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</si>
  <si>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</si>
  <si>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</si>
  <si>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</si>
  <si>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</si>
  <si>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</si>
  <si>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</si>
  <si>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</si>
  <si>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</si>
  <si>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</si>
  <si>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</si>
  <si>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</si>
  <si>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</si>
  <si>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</si>
  <si>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</si>
  <si>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</si>
  <si>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</si>
  <si>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</si>
  <si>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</si>
  <si>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</si>
  <si>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</si>
  <si>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</si>
  <si>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</si>
  <si>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</si>
  <si>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</si>
  <si>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</si>
  <si>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</si>
  <si>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</si>
  <si>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</si>
  <si>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</si>
  <si>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</si>
  <si>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</si>
  <si>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</si>
  <si>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</si>
  <si>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</si>
  <si>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</si>
  <si>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</si>
  <si>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</si>
  <si>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</si>
  <si>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</si>
  <si>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</si>
  <si>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</si>
  <si>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</si>
  <si>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</si>
  <si>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</si>
  <si>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</si>
  <si>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</si>
  <si>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</si>
  <si>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</si>
  <si>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</si>
  <si>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</si>
  <si>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</si>
  <si>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</si>
  <si>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</si>
  <si>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</si>
  <si>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</si>
  <si>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</si>
  <si>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</si>
  <si>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</si>
  <si>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</si>
  <si>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</si>
  <si>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</si>
  <si>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</si>
  <si>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</si>
  <si>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</si>
  <si>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</si>
  <si>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</si>
  <si>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</si>
  <si>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</si>
  <si>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</si>
  <si>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</si>
  <si>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</si>
  <si>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</si>
  <si>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</si>
  <si>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</si>
  <si>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</si>
  <si>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</si>
  <si>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</si>
  <si>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</si>
  <si>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</si>
  <si>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</si>
  <si>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</si>
  <si>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</si>
  <si>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</si>
  <si>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</si>
  <si>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</si>
  <si>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</si>
  <si>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</si>
  <si>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</si>
  <si>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</si>
  <si>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</si>
  <si>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</si>
  <si>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</si>
  <si>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</si>
  <si>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</si>
  <si>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</si>
  <si>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</si>
  <si>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</si>
  <si>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</si>
  <si>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</si>
  <si>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</si>
  <si>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</si>
  <si>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</si>
  <si>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</si>
  <si>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</si>
  <si>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</si>
  <si>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</si>
  <si>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</si>
  <si>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</si>
  <si>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</si>
  <si>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</si>
  <si>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</si>
  <si>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</si>
  <si>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</si>
  <si>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</si>
  <si>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</si>
  <si>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</si>
  <si>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</si>
  <si>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</si>
  <si>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</si>
  <si>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</si>
  <si>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</si>
  <si>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</si>
  <si>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</si>
  <si>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</si>
  <si>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</si>
  <si>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</si>
  <si>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</si>
  <si>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</si>
  <si>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</si>
  <si>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</si>
  <si>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</si>
  <si>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</si>
  <si>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</si>
  <si>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</si>
  <si>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</si>
  <si>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</si>
  <si>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</si>
  <si>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</si>
  <si>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</si>
  <si>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</si>
  <si>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</si>
  <si>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</si>
  <si>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</si>
  <si>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</si>
  <si>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</si>
  <si>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</si>
  <si>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</si>
  <si>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</si>
  <si>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</si>
  <si>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</si>
  <si>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</si>
  <si>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</si>
  <si>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</si>
  <si>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</si>
  <si>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</si>
  <si>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</si>
  <si>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</si>
  <si>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</si>
  <si>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</si>
  <si>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</si>
  <si>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</si>
  <si>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</si>
  <si>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</si>
  <si>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</si>
  <si>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</si>
  <si>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</si>
  <si>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</si>
  <si>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</si>
  <si>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</si>
  <si>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</si>
  <si>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</si>
  <si>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</si>
  <si>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</si>
  <si>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</si>
  <si>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</si>
  <si>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</si>
  <si>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</si>
  <si>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</si>
  <si>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</si>
  <si>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</si>
  <si>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</si>
  <si>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</si>
  <si>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</si>
  <si>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</si>
  <si>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</si>
  <si>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</si>
  <si>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</si>
  <si>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</si>
  <si>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</si>
  <si>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</si>
  <si>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</si>
  <si>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</si>
  <si>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</si>
  <si>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</si>
  <si>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</si>
  <si>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</si>
  <si>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</si>
  <si>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</si>
  <si>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</si>
  <si>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</si>
  <si>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</si>
  <si>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</si>
  <si>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</si>
  <si>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</si>
  <si>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</si>
  <si>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</si>
  <si>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</si>
  <si>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</si>
  <si>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</si>
  <si>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</si>
  <si>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</si>
  <si>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</si>
  <si>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</si>
  <si>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</si>
  <si>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</si>
  <si>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</si>
  <si>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</si>
  <si>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</si>
  <si>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</si>
  <si>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</si>
  <si>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</si>
  <si>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</si>
  <si>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</si>
  <si>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</si>
  <si>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</si>
  <si>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</si>
  <si>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</si>
  <si>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</si>
  <si>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</si>
  <si>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</si>
  <si>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</si>
  <si>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</si>
  <si>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</si>
  <si>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</si>
  <si>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</si>
  <si>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</si>
  <si>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</si>
  <si>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</si>
  <si>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</si>
  <si>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</si>
  <si>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</si>
  <si>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</si>
  <si>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</si>
  <si>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</si>
  <si>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</si>
  <si>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</si>
  <si>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</si>
  <si>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</si>
  <si>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</si>
  <si>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</si>
  <si>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</si>
  <si>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</si>
  <si>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</si>
  <si>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</si>
  <si>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</si>
  <si>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</si>
  <si>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</si>
  <si>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</si>
  <si>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</si>
  <si>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</si>
  <si>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</si>
  <si>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</si>
  <si>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</si>
  <si>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</si>
  <si>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</si>
  <si>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</si>
  <si>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</si>
  <si>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</si>
  <si>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</si>
  <si>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</si>
  <si>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</si>
  <si>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</si>
  <si>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</si>
  <si>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</si>
  <si>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</si>
  <si>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</si>
  <si>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</si>
  <si>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</si>
  <si>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</si>
  <si>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</si>
  <si>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</si>
  <si>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</si>
  <si>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</si>
  <si>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</si>
  <si>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</si>
  <si>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</si>
  <si>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</si>
  <si>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</si>
  <si>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</si>
  <si>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</si>
  <si>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</si>
  <si>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</si>
  <si>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</si>
  <si>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</si>
  <si>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</si>
  <si>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</si>
  <si>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</si>
  <si>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</si>
  <si>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</si>
  <si>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</si>
  <si>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</si>
  <si>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</si>
  <si>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</si>
  <si>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</si>
  <si>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</si>
  <si>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</si>
  <si>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</si>
  <si>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</si>
  <si>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</si>
  <si>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</si>
  <si>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</si>
  <si>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</si>
  <si>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</si>
  <si>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</si>
  <si>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</si>
  <si>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</si>
  <si>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</si>
  <si>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</si>
  <si>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</si>
  <si>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</si>
  <si>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</si>
  <si>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</si>
  <si>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</si>
  <si>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</si>
  <si>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</si>
  <si>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</si>
  <si>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</si>
  <si>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</si>
  <si>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</si>
  <si>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</si>
  <si>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</si>
  <si>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</si>
  <si>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</si>
  <si>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</si>
  <si>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</si>
  <si>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</si>
  <si>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</si>
  <si>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</si>
  <si>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</si>
  <si>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</si>
  <si>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</si>
  <si>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</si>
  <si>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</si>
  <si>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</si>
  <si>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</si>
  <si>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</si>
  <si>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</si>
  <si>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</si>
  <si>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</si>
  <si>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</si>
  <si>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</si>
  <si>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</si>
  <si>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</si>
  <si>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</si>
  <si>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</si>
  <si>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</si>
  <si>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</si>
  <si>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</si>
  <si>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</si>
  <si>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</si>
  <si>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</si>
  <si>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</si>
  <si>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</si>
  <si>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</si>
  <si>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</si>
  <si>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</si>
  <si>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</si>
  <si>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</si>
  <si>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</si>
  <si>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</si>
  <si>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</si>
  <si>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</si>
  <si>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</si>
  <si>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</si>
  <si>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</si>
  <si>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</si>
  <si>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</si>
  <si>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</si>
  <si>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</si>
  <si>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</si>
  <si>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</si>
  <si>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</si>
  <si>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</si>
  <si>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</si>
  <si>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</si>
  <si>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</si>
  <si>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</si>
  <si>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</si>
  <si>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</si>
  <si>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</si>
  <si>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</si>
  <si>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</si>
  <si>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</si>
  <si>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</si>
  <si>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</si>
  <si>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</si>
  <si>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</si>
  <si>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</si>
  <si>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</si>
  <si>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</si>
  <si>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</si>
  <si>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</si>
  <si>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</si>
  <si>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</si>
  <si>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</si>
  <si>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</si>
  <si>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</si>
  <si>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</si>
  <si>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</si>
  <si>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</si>
  <si>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</si>
  <si>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</si>
  <si>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</si>
  <si>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</si>
  <si>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</si>
  <si>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</si>
  <si>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</si>
  <si>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</si>
  <si>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</si>
  <si>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</si>
  <si>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</si>
  <si>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</si>
  <si>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</si>
  <si>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</si>
  <si>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</si>
  <si>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</si>
  <si>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</si>
  <si>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</si>
  <si>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</si>
  <si>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</si>
  <si>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</si>
  <si>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</si>
  <si>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</si>
  <si>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</si>
  <si>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</si>
  <si>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</si>
  <si>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</si>
  <si>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</si>
  <si>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</si>
  <si>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</si>
  <si>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</si>
  <si>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</si>
  <si>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</si>
  <si>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</si>
  <si>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</si>
  <si>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</si>
  <si>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</si>
  <si>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</si>
  <si>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</si>
  <si>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</si>
  <si>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</si>
  <si>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</si>
  <si>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</si>
  <si>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</si>
  <si>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</si>
  <si>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</si>
  <si>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</si>
  <si>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</si>
  <si>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</si>
  <si>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</si>
  <si>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</si>
  <si>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</si>
  <si>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</si>
  <si>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</si>
  <si>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</si>
  <si>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</si>
  <si>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</si>
  <si>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</si>
  <si>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</si>
  <si>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</si>
  <si>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</si>
  <si>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</si>
  <si>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</si>
  <si>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</si>
  <si>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</si>
  <si>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</si>
  <si>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</si>
  <si>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</si>
  <si>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</si>
  <si>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</si>
  <si>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</si>
  <si>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</si>
  <si>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</si>
  <si>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</si>
  <si>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</si>
  <si>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</si>
  <si>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</si>
  <si>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</si>
  <si>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</si>
  <si>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</si>
  <si>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</si>
  <si>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</si>
  <si>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</si>
  <si>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</si>
  <si>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</si>
  <si>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</si>
  <si>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</si>
  <si>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</si>
  <si>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</si>
  <si>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</si>
  <si>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</si>
  <si>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</si>
  <si>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</si>
  <si>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</si>
  <si>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</si>
  <si>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</si>
  <si>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</si>
  <si>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</si>
  <si>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</si>
  <si>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</si>
  <si>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</si>
  <si>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</si>
  <si>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</si>
  <si>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</si>
  <si>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</si>
  <si>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</si>
  <si>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</si>
  <si>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</si>
  <si>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</si>
  <si>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</si>
  <si>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</si>
  <si>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</si>
  <si>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</si>
  <si>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</si>
  <si>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</si>
  <si>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</si>
  <si>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</si>
  <si>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</si>
  <si>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</si>
  <si>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</si>
  <si>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</si>
  <si>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</si>
  <si>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</si>
  <si>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</si>
  <si>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</si>
  <si>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</si>
  <si>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</si>
  <si>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</si>
  <si>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</si>
  <si>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</si>
  <si>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</si>
  <si>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</si>
  <si>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</si>
  <si>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</si>
  <si>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</si>
  <si>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</si>
  <si>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</si>
  <si>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</si>
  <si>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</si>
  <si>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</si>
  <si>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</si>
  <si>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</si>
  <si>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</si>
  <si>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</si>
  <si>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</si>
  <si>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</si>
  <si>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</si>
  <si>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</si>
  <si>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</si>
  <si>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</si>
  <si>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</si>
  <si>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</si>
  <si>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</si>
  <si>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</si>
  <si>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</si>
  <si>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</si>
  <si>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</si>
  <si>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</si>
  <si>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</si>
  <si>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</si>
  <si>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</si>
  <si>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</si>
  <si>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</si>
  <si>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</si>
  <si>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</si>
  <si>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</si>
  <si>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</si>
  <si>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</si>
  <si>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</si>
  <si>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</si>
  <si>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</si>
  <si>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</si>
  <si>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</si>
  <si>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</si>
  <si>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</si>
  <si>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</si>
  <si>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</si>
  <si>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</si>
  <si>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</si>
  <si>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</si>
  <si>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</si>
  <si>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</si>
  <si>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</si>
  <si>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</si>
  <si>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</si>
  <si>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</si>
  <si>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</si>
  <si>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</si>
  <si>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</si>
  <si>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</si>
  <si>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</si>
  <si>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</si>
  <si>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</si>
  <si>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</si>
  <si>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</si>
  <si>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</si>
  <si>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</si>
  <si>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</si>
  <si>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</si>
  <si>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</si>
  <si>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</si>
  <si>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</si>
  <si>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</si>
  <si>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</si>
  <si>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</si>
  <si>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</si>
  <si>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</si>
  <si>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</si>
  <si>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</si>
  <si>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</si>
  <si>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</si>
  <si>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</si>
  <si>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</si>
  <si>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</si>
  <si>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</si>
  <si>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</si>
  <si>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</si>
  <si>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</si>
  <si>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</si>
  <si>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</si>
  <si>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</si>
  <si>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</si>
  <si>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</si>
  <si>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</si>
  <si>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</si>
  <si>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</si>
  <si>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</si>
  <si>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</si>
  <si>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</si>
  <si>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</si>
  <si>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</si>
  <si>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</si>
  <si>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</si>
  <si>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</si>
  <si>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</si>
  <si>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</si>
  <si>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</si>
  <si>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</si>
  <si>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</si>
  <si>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</si>
  <si>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</si>
  <si>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</si>
  <si>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</si>
  <si>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</si>
  <si>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</si>
  <si>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</si>
  <si>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</si>
  <si>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</si>
  <si>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</si>
  <si>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</si>
  <si>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</si>
  <si>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</si>
  <si>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</si>
  <si>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</si>
  <si>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</si>
  <si>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</si>
  <si>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</si>
  <si>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</si>
  <si>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</si>
  <si>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</si>
  <si>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</si>
  <si>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</si>
  <si>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</si>
  <si>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</si>
  <si>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</si>
  <si>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</si>
  <si>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</si>
  <si>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</si>
  <si>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</si>
  <si>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</si>
  <si>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</si>
  <si>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</si>
  <si>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</si>
  <si>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</si>
  <si>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</si>
  <si>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</si>
  <si>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</si>
  <si>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</si>
  <si>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</si>
  <si>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</si>
  <si>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</si>
  <si>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</si>
  <si>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</si>
  <si>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</si>
  <si>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</si>
  <si>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</si>
  <si>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</si>
  <si>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</si>
  <si>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</si>
  <si>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</si>
  <si>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</si>
  <si>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</si>
  <si>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</si>
  <si>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</si>
  <si>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</si>
  <si>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</si>
  <si>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</si>
  <si>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</si>
  <si>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</si>
  <si>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</si>
  <si>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</si>
  <si>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</si>
  <si>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</si>
  <si>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</si>
  <si>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</si>
  <si>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</si>
  <si>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</si>
  <si>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</si>
  <si>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</si>
  <si>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</si>
  <si>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</si>
  <si>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</si>
  <si>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</si>
  <si>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</si>
  <si>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</si>
  <si>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</si>
  <si>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</si>
  <si>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</si>
  <si>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</si>
  <si>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</si>
  <si>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</si>
  <si>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</si>
  <si>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</si>
  <si>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</si>
  <si>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</si>
  <si>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</si>
  <si>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</si>
  <si>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</si>
  <si>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</si>
  <si>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</si>
  <si>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</si>
  <si>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</si>
  <si>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</si>
  <si>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</si>
  <si>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</si>
  <si>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</si>
  <si>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</si>
  <si>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</si>
  <si>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</si>
  <si>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</si>
  <si>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</si>
  <si>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</si>
  <si>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</si>
  <si>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</si>
  <si>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</si>
  <si>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</si>
  <si>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</si>
  <si>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</si>
  <si>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</si>
  <si>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</si>
  <si>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</si>
  <si>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</si>
  <si>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</si>
  <si>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</si>
  <si>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</si>
  <si>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</si>
  <si>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</si>
  <si>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</si>
  <si>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</si>
  <si>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</si>
  <si>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</si>
  <si>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</si>
  <si>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</si>
  <si>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</si>
  <si>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</si>
  <si>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</si>
  <si>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</si>
  <si>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</si>
  <si>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</si>
  <si>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</si>
  <si>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</si>
  <si>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</si>
  <si>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</si>
  <si>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</si>
  <si>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</si>
  <si>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</si>
  <si>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</si>
  <si>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</si>
  <si>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</si>
  <si>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</si>
  <si>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</si>
  <si>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</si>
  <si>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</si>
  <si>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</si>
  <si>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</si>
  <si>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</si>
  <si>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</si>
  <si>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</si>
  <si>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</si>
  <si>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</si>
  <si>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</si>
  <si>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</si>
  <si>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</si>
  <si>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</si>
  <si>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</si>
  <si>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</si>
  <si>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</si>
  <si>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</si>
  <si>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</si>
  <si>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</si>
  <si>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</si>
  <si>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</si>
  <si>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</si>
  <si>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</si>
  <si>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</si>
  <si>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</si>
  <si>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</si>
  <si>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</si>
  <si>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</si>
  <si>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</si>
  <si>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</si>
  <si>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</si>
  <si>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</si>
  <si>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</si>
  <si>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</si>
  <si>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</si>
  <si>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</si>
  <si>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</si>
  <si>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</si>
  <si>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</si>
  <si>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</si>
  <si>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</si>
  <si>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</si>
  <si>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</si>
  <si>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</si>
  <si>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</si>
  <si>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</si>
  <si>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</si>
  <si>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</si>
  <si>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</si>
  <si>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</si>
  <si>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</si>
  <si>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</si>
  <si>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</si>
  <si>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</si>
  <si>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</si>
  <si>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</si>
  <si>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</si>
  <si>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</si>
  <si>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</si>
  <si>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</si>
  <si>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</si>
  <si>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</si>
  <si>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</si>
  <si>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</si>
  <si>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</si>
  <si>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</si>
  <si>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</si>
  <si>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</si>
  <si>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</si>
  <si>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</si>
  <si>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</si>
  <si>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</si>
  <si>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</si>
  <si>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</si>
  <si>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</si>
  <si>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</si>
  <si>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</si>
  <si>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</si>
  <si>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</si>
  <si>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</si>
  <si>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</si>
  <si>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</si>
  <si>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</si>
  <si>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</si>
  <si>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</si>
  <si>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</si>
  <si>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</si>
  <si>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</si>
  <si>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</si>
  <si>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</si>
  <si>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</si>
  <si>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</si>
  <si>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</si>
  <si>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</si>
  <si>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</si>
  <si>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</si>
  <si>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</si>
  <si>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</si>
  <si>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</si>
  <si>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</si>
  <si>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</si>
  <si>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</si>
  <si>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</si>
  <si>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</si>
  <si>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</si>
  <si>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</si>
  <si>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</si>
  <si>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</si>
  <si>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</si>
  <si>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</si>
  <si>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</si>
  <si>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</si>
  <si>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</si>
  <si>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</si>
  <si>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</si>
  <si>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</si>
  <si>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</si>
  <si>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</si>
  <si>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</si>
  <si>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</si>
  <si>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</si>
  <si>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</si>
  <si>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</si>
  <si>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</si>
  <si>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</si>
  <si>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</si>
  <si>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</si>
  <si>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</si>
  <si>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</si>
  <si>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</si>
  <si>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</si>
  <si>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</si>
  <si>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</si>
  <si>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</si>
  <si>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</si>
  <si>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</si>
  <si>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</si>
  <si>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</si>
  <si>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</si>
  <si>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</si>
  <si>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</si>
  <si>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</si>
  <si>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</si>
  <si>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</si>
  <si>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</si>
  <si>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</si>
  <si>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</si>
  <si>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</si>
  <si>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</si>
  <si>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</si>
  <si>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</si>
  <si>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</si>
  <si>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</si>
  <si>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</si>
  <si>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</si>
  <si>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</si>
  <si>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</si>
  <si>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</si>
  <si>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</si>
  <si>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</si>
  <si>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</si>
  <si>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</si>
  <si>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</si>
  <si>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</si>
  <si>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</si>
  <si>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</si>
  <si>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</si>
  <si>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</si>
  <si>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</si>
  <si>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</si>
  <si>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</si>
  <si>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</si>
  <si>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</si>
  <si>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</si>
  <si>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</si>
  <si>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</si>
  <si>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</si>
  <si>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</si>
  <si>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</si>
  <si>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</si>
  <si>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</si>
  <si>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</si>
  <si>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</si>
  <si>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</si>
  <si>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</si>
  <si>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</si>
  <si>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</si>
  <si>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</si>
  <si>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</si>
  <si>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</si>
  <si>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</si>
  <si>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</si>
  <si>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</si>
  <si>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</si>
  <si>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</si>
  <si>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</si>
  <si>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</si>
  <si>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</si>
  <si>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</si>
  <si>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</si>
  <si>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</si>
  <si>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</si>
  <si>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</si>
  <si>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</si>
  <si>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</si>
  <si>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</si>
  <si>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</si>
  <si>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</si>
  <si>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</si>
  <si>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</si>
  <si>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</si>
  <si>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</si>
  <si>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</si>
  <si>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</si>
  <si>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</si>
  <si>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</si>
  <si>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</si>
  <si>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</si>
  <si>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</si>
  <si>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</si>
  <si>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</si>
  <si>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</si>
  <si>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</si>
  <si>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</si>
  <si>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</si>
  <si>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</si>
  <si>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</si>
  <si>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</si>
  <si>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</si>
  <si>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</si>
  <si>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</si>
  <si>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</si>
  <si>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</si>
  <si>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</si>
  <si>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</si>
  <si>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</si>
  <si>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</si>
  <si>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</si>
  <si>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</si>
  <si>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</si>
  <si>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</si>
  <si>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</si>
  <si>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</si>
  <si>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</si>
  <si>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</si>
  <si>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</si>
  <si>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</si>
  <si>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</si>
  <si>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</si>
  <si>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</si>
  <si>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</si>
  <si>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</si>
  <si>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</si>
  <si>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</si>
  <si>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</si>
  <si>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</si>
  <si>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</si>
  <si>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</si>
  <si>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</si>
  <si>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</si>
  <si>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</si>
  <si>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</si>
  <si>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</si>
  <si>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</si>
  <si>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</si>
  <si>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</si>
  <si>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</si>
  <si>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</si>
  <si>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</si>
  <si>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</si>
  <si>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</si>
  <si>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</si>
  <si>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</si>
  <si>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</si>
  <si>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</si>
  <si>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</si>
  <si>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</si>
  <si>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</si>
  <si>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</si>
  <si>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</si>
  <si>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</si>
  <si>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</si>
  <si>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</si>
  <si>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</si>
  <si>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</si>
  <si>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</si>
  <si>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</si>
  <si>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</si>
  <si>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</si>
  <si>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</si>
  <si>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</si>
  <si>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</si>
  <si>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</si>
  <si>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</si>
  <si>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</si>
  <si>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</si>
  <si>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</si>
  <si>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</si>
  <si>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</si>
  <si>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</si>
  <si>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</si>
  <si>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</si>
  <si>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</si>
  <si>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</si>
  <si>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</si>
  <si>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</si>
  <si>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</si>
  <si>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</si>
  <si>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</si>
  <si>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</si>
  <si>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</si>
  <si>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</si>
  <si>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</si>
  <si>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</si>
  <si>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</si>
  <si>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</si>
  <si>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</si>
  <si>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</si>
  <si>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</si>
  <si>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</si>
  <si>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</si>
  <si>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</si>
  <si>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</si>
  <si>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</si>
  <si>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</si>
  <si>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</si>
  <si>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</si>
  <si>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</si>
  <si>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</si>
  <si>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</si>
  <si>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</si>
  <si>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</si>
  <si>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</si>
  <si>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</si>
  <si>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</si>
  <si>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</si>
  <si>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</si>
  <si>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</si>
  <si>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</si>
  <si>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</si>
  <si>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</si>
  <si>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</si>
  <si>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</si>
  <si>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</si>
  <si>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</si>
  <si>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</si>
  <si>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</si>
  <si>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</si>
  <si>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</si>
  <si>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</si>
  <si>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</si>
  <si>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</si>
  <si>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</si>
  <si>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</si>
  <si>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</si>
  <si>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</si>
  <si>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</si>
  <si>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</si>
  <si>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</si>
  <si>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</si>
  <si>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</si>
  <si>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</si>
  <si>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</si>
  <si>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</si>
  <si>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</si>
  <si>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</si>
  <si>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</si>
  <si>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</si>
  <si>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</si>
  <si>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</si>
  <si>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</si>
  <si>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</si>
  <si>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</si>
  <si>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</si>
  <si>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</si>
  <si>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</si>
  <si>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</si>
  <si>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</si>
  <si>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</si>
  <si>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</si>
  <si>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</si>
  <si>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</si>
  <si>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</si>
  <si>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</si>
  <si>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</si>
  <si>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</si>
  <si>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</si>
  <si>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</si>
  <si>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</si>
  <si>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</si>
  <si>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</si>
  <si>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</si>
  <si>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</si>
  <si>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</si>
  <si>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</si>
  <si>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</si>
  <si>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</si>
  <si>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</si>
  <si>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</si>
  <si>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</si>
  <si>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</si>
  <si>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</si>
  <si>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</si>
  <si>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</si>
  <si>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</si>
  <si>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</si>
  <si>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</si>
  <si>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</si>
  <si>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</si>
  <si>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</si>
  <si>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</si>
  <si>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</si>
  <si>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</si>
  <si>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</si>
  <si>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</si>
  <si>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</si>
  <si>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</si>
  <si>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</si>
  <si>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</si>
  <si>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</si>
  <si>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</si>
  <si>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</si>
  <si>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</si>
  <si>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</si>
  <si>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</si>
  <si>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</si>
  <si>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</si>
  <si>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</si>
  <si>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</si>
  <si>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</si>
  <si>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</si>
  <si>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</si>
  <si>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</si>
  <si>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</si>
  <si>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</si>
  <si>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</si>
  <si>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</si>
  <si>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</si>
  <si>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</si>
  <si>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</si>
  <si>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</si>
  <si>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</si>
  <si>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</si>
  <si>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</si>
  <si>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</si>
  <si>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</si>
  <si>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</si>
  <si>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</si>
  <si>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</si>
  <si>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</si>
  <si>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</si>
  <si>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</si>
  <si>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</si>
  <si>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</si>
  <si>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</si>
  <si>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</si>
  <si>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</si>
  <si>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</si>
  <si>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</si>
  <si>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</si>
  <si>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</si>
  <si>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</si>
  <si>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</si>
  <si>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</si>
  <si>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</si>
  <si>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</si>
  <si>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</si>
  <si>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</si>
  <si>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</si>
  <si>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</si>
  <si>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</si>
  <si>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</si>
  <si>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</si>
  <si>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</si>
  <si>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</si>
  <si>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</si>
  <si>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</si>
  <si>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</si>
  <si>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</si>
  <si>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</si>
  <si>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</si>
  <si>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</si>
  <si>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</si>
  <si>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</si>
  <si>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</si>
  <si>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</si>
  <si>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</si>
  <si>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</si>
  <si>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</si>
  <si>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</si>
  <si>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</si>
  <si>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</si>
  <si>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</si>
  <si>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</si>
  <si>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</si>
  <si>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</si>
  <si>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</si>
  <si>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</si>
  <si>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</si>
  <si>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</si>
  <si>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</si>
  <si>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</si>
  <si>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</si>
  <si>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</si>
  <si>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</si>
  <si>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</si>
  <si>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</si>
  <si>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</si>
  <si>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</si>
  <si>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</si>
  <si>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</si>
  <si>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</si>
  <si>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</si>
  <si>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</si>
  <si>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</si>
  <si>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</si>
  <si>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</si>
  <si>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</si>
  <si>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</si>
  <si>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</si>
  <si>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</si>
  <si>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</si>
  <si>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</si>
  <si>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</si>
  <si>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</si>
  <si>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</si>
  <si>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</si>
  <si>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</si>
  <si>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</si>
  <si>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</si>
  <si>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</si>
  <si>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</si>
  <si>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</si>
  <si>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</si>
  <si>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</si>
  <si>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</si>
  <si>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</si>
  <si>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</si>
  <si>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</si>
  <si>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</si>
  <si>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</si>
  <si>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</si>
  <si>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</si>
  <si>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</si>
  <si>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</si>
  <si>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</si>
  <si>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</si>
  <si>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</si>
  <si>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</si>
  <si>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</si>
  <si>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</si>
  <si>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</si>
  <si>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</si>
  <si>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</si>
  <si>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</si>
  <si>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</si>
  <si>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</si>
  <si>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</si>
  <si>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</si>
  <si>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</si>
  <si>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</si>
  <si>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</si>
  <si>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</si>
  <si>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</si>
  <si>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</si>
  <si>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</si>
  <si>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</si>
  <si>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</si>
  <si>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</si>
  <si>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</si>
  <si>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</si>
  <si>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</si>
  <si>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</si>
  <si>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</si>
  <si>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</si>
  <si>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</si>
  <si>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</si>
  <si>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</si>
  <si>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</si>
  <si>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</si>
  <si>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</si>
  <si>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</si>
  <si>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</si>
  <si>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</si>
  <si>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</si>
  <si>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</si>
  <si>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</si>
  <si>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</si>
  <si>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</si>
  <si>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</si>
  <si>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</si>
  <si>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</si>
  <si>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</si>
  <si>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</si>
  <si>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</si>
  <si>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</si>
  <si>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</si>
  <si>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</si>
  <si>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</si>
  <si>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</si>
  <si>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</si>
  <si>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</si>
  <si>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</si>
  <si>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</si>
  <si>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</si>
  <si>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</si>
  <si>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</si>
  <si>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</si>
  <si>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</si>
  <si>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</si>
  <si>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</si>
  <si>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</si>
  <si>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</si>
  <si>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</si>
  <si>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</si>
  <si>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</si>
  <si>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</si>
  <si>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</si>
  <si>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</si>
  <si>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</si>
  <si>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</si>
  <si>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</si>
  <si>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</si>
  <si>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</si>
  <si>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</si>
  <si>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</si>
  <si>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</si>
  <si>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</si>
  <si>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</si>
  <si>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</si>
  <si>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</si>
  <si>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</si>
  <si>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</si>
  <si>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</si>
  <si>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</si>
  <si>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</si>
  <si>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</si>
  <si>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</si>
  <si>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</si>
  <si>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</si>
  <si>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</si>
  <si>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</si>
  <si>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</si>
  <si>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</si>
  <si>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</si>
  <si>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</si>
  <si>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</si>
  <si>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</si>
  <si>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</si>
  <si>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</si>
  <si>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</si>
  <si>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</si>
  <si>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</si>
  <si>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</si>
  <si>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</si>
  <si>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</si>
  <si>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</si>
  <si>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</si>
  <si>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</si>
  <si>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</si>
  <si>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</si>
  <si>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</si>
  <si>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</si>
  <si>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</si>
  <si>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</si>
  <si>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</si>
  <si>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</si>
  <si>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</si>
  <si>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</si>
  <si>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</si>
  <si>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</si>
  <si>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</si>
  <si>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</si>
  <si>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</si>
  <si>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</si>
  <si>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</si>
  <si>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</si>
  <si>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</si>
  <si>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</si>
  <si>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</si>
  <si>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</si>
  <si>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</si>
  <si>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</si>
  <si>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</si>
  <si>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</si>
  <si>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</si>
  <si>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</si>
  <si>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</si>
  <si>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</si>
  <si>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</si>
  <si>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</si>
  <si>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</si>
  <si>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</si>
  <si>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</si>
  <si>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</si>
  <si>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</si>
  <si>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</si>
  <si>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</si>
  <si>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</si>
  <si>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</si>
  <si>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</si>
  <si>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</si>
  <si>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</si>
  <si>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</si>
  <si>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</si>
  <si>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</si>
  <si>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</si>
  <si>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</si>
  <si>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</si>
  <si>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</si>
  <si>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</si>
  <si>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</si>
  <si>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</si>
  <si>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</si>
  <si>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</si>
  <si>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</si>
  <si>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</si>
  <si>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</si>
  <si>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</si>
  <si>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</si>
  <si>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</si>
  <si>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</si>
  <si>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</si>
  <si>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</si>
  <si>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</si>
  <si>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</si>
  <si>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</si>
  <si>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</si>
  <si>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</si>
  <si>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</si>
  <si>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</si>
  <si>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</si>
  <si>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</si>
  <si>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</si>
  <si>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</si>
  <si>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</si>
  <si>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</si>
  <si>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</si>
  <si>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</si>
  <si>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</si>
  <si>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</si>
  <si>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</si>
  <si>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</si>
  <si>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</si>
  <si>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</si>
  <si>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</si>
  <si>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</si>
  <si>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</si>
  <si>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</si>
  <si>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</si>
  <si>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</si>
  <si>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</si>
  <si>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</si>
  <si>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</si>
  <si>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</si>
  <si>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</si>
  <si>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</si>
  <si>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</si>
  <si>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</si>
  <si>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</si>
  <si>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</si>
  <si>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</si>
  <si>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</si>
  <si>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</si>
  <si>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</si>
  <si>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</si>
  <si>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</si>
  <si>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</si>
  <si>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</si>
  <si>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</si>
  <si>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</si>
  <si>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</si>
  <si>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</si>
  <si>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</si>
  <si>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</si>
  <si>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</si>
  <si>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</si>
  <si>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</si>
  <si>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</si>
  <si>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</si>
  <si>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</si>
  <si>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</si>
  <si>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</si>
  <si>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</si>
  <si>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</si>
  <si>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</si>
  <si>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</si>
  <si>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</si>
  <si>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</si>
  <si>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</si>
  <si>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</si>
  <si>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</si>
  <si>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</si>
  <si>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</si>
  <si>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</si>
  <si>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</si>
  <si>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</si>
  <si>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</si>
  <si>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</si>
  <si>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</si>
  <si>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</si>
  <si>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</si>
  <si>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</si>
  <si>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</si>
  <si>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</si>
  <si>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</si>
  <si>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</si>
  <si>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</si>
  <si>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</si>
  <si>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</si>
  <si>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</si>
  <si>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</si>
  <si>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</si>
  <si>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</si>
  <si>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</si>
  <si>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</si>
  <si>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</si>
  <si>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</si>
  <si>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</si>
  <si>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</si>
  <si>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</si>
  <si>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</si>
  <si>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</si>
  <si>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</si>
  <si>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</si>
  <si>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</si>
  <si>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</si>
  <si>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</si>
  <si>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</si>
  <si>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</si>
  <si>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</si>
  <si>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</si>
  <si>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</si>
  <si>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</si>
  <si>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</si>
  <si>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</si>
  <si>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</si>
  <si>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</si>
  <si>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</si>
  <si>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</si>
  <si>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</si>
  <si>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</si>
  <si>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</si>
  <si>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</si>
  <si>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</si>
  <si>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</si>
  <si>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</si>
  <si>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</si>
  <si>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</si>
  <si>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</si>
  <si>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</si>
  <si>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</si>
  <si>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</si>
  <si>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</si>
  <si>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</si>
  <si>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</si>
  <si>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</si>
  <si>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</si>
  <si>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</si>
  <si>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</si>
  <si>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</si>
  <si>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</si>
  <si>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</si>
  <si>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</si>
  <si>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</si>
  <si>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</si>
  <si>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</si>
  <si>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</si>
  <si>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</si>
  <si>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</si>
  <si>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</si>
  <si>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</si>
  <si>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</si>
  <si>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</si>
  <si>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</si>
  <si>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</si>
  <si>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</si>
  <si>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</si>
  <si>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</si>
  <si>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</si>
  <si>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</si>
  <si>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</si>
  <si>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</si>
  <si>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</si>
  <si>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</si>
  <si>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</si>
  <si>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</si>
  <si>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</si>
  <si>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</si>
  <si>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</si>
  <si>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</si>
  <si>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</si>
  <si>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</si>
  <si>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</si>
  <si>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</si>
  <si>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</si>
  <si>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</si>
  <si>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</si>
  <si>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</si>
  <si>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</si>
  <si>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</si>
  <si>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</si>
  <si>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</si>
  <si>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</si>
  <si>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</si>
  <si>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</si>
  <si>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</si>
  <si>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</si>
  <si>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</si>
  <si>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</si>
  <si>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</si>
  <si>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</si>
  <si>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</si>
  <si>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</si>
  <si>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</si>
  <si>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</si>
  <si>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</si>
  <si>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</si>
  <si>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</si>
  <si>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</si>
  <si>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</si>
  <si>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</si>
  <si>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</si>
  <si>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</si>
  <si>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</si>
  <si>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</si>
  <si>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</si>
  <si>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</si>
  <si>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</si>
  <si>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</si>
  <si>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</si>
  <si>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</si>
  <si>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</si>
  <si>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</si>
  <si>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</si>
  <si>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</si>
  <si>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</si>
  <si>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</si>
  <si>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</si>
  <si>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</si>
  <si>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</si>
  <si>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</si>
  <si>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</si>
  <si>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</si>
  <si>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</si>
  <si>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</si>
  <si>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</si>
  <si>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</si>
  <si>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</si>
  <si>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</si>
  <si>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</si>
  <si>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</si>
  <si>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</si>
  <si>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</si>
  <si>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</si>
  <si>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</si>
  <si>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</si>
  <si>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</si>
  <si>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</si>
  <si>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</si>
  <si>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</si>
  <si>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</si>
  <si>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</si>
  <si>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</si>
  <si>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</si>
  <si>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</si>
  <si>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</si>
  <si>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</si>
  <si>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</si>
  <si>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</si>
  <si>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</si>
  <si>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</si>
  <si>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</si>
  <si>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</si>
  <si>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</si>
  <si>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</si>
  <si>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</si>
  <si>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</si>
  <si>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</si>
  <si>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</si>
  <si>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</si>
  <si>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</si>
  <si>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</si>
  <si>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</si>
  <si>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</si>
  <si>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</si>
  <si>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</si>
  <si>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</si>
  <si>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</si>
  <si>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</si>
  <si>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</si>
  <si>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</si>
  <si>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</si>
  <si>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</si>
  <si>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</si>
  <si>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</si>
  <si>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</si>
  <si>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</si>
  <si>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</si>
  <si>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</si>
  <si>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</si>
  <si>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</si>
  <si>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</si>
  <si>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</si>
  <si>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</si>
  <si>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</si>
  <si>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</si>
  <si>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</si>
  <si>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</si>
  <si>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</si>
  <si>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</si>
  <si>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</si>
  <si>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</si>
  <si>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</si>
  <si>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</si>
  <si>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</si>
  <si>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</si>
  <si>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</si>
  <si>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</si>
  <si>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</si>
  <si>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</si>
  <si>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</si>
  <si>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</si>
  <si>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</si>
  <si>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</si>
  <si>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</si>
  <si>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</si>
  <si>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</si>
  <si>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</si>
  <si>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</si>
  <si>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</si>
  <si>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</si>
  <si>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</si>
  <si>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</si>
  <si>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</si>
  <si>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</si>
  <si>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</si>
  <si>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</si>
  <si>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</si>
  <si>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</si>
  <si>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</si>
  <si>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</si>
  <si>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</si>
  <si>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</si>
  <si>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</si>
  <si>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</si>
  <si>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</si>
  <si>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</si>
  <si>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</si>
  <si>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</si>
  <si>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</si>
  <si>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</si>
  <si>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</si>
  <si>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</si>
  <si>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</si>
  <si>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</si>
  <si>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</si>
  <si>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</si>
  <si>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</si>
  <si>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</si>
  <si>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</si>
  <si>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</si>
  <si>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</si>
  <si>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</si>
  <si>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</si>
  <si>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</si>
  <si>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</si>
  <si>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</si>
  <si>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</si>
  <si>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</si>
  <si>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</si>
  <si>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</si>
  <si>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</si>
  <si>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</si>
  <si>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</si>
  <si>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</si>
  <si>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</si>
  <si>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</si>
  <si>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</si>
  <si>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</si>
  <si>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</si>
  <si>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</si>
  <si>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</si>
  <si>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</si>
  <si>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</si>
  <si>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</si>
  <si>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</si>
  <si>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</si>
  <si>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</si>
  <si>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</si>
  <si>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</si>
  <si>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</si>
  <si>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</si>
  <si>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</si>
  <si>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</si>
  <si>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</si>
  <si>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</si>
  <si>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</si>
  <si>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</si>
  <si>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</si>
  <si>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</si>
  <si>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</si>
  <si>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</si>
  <si>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</si>
  <si>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</si>
  <si>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</si>
  <si>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</si>
  <si>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</si>
  <si>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</si>
  <si>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</si>
  <si>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</si>
  <si>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</si>
  <si>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</si>
  <si>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</si>
  <si>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</si>
  <si>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</si>
  <si>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</si>
  <si>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</si>
  <si>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</si>
  <si>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</si>
  <si>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</si>
  <si>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</si>
  <si>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</si>
  <si>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</si>
  <si>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</si>
  <si>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</si>
  <si>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</si>
  <si>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</si>
  <si>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</si>
  <si>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</si>
  <si>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</si>
  <si>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</si>
  <si>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</si>
  <si>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</si>
  <si>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</si>
  <si>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</si>
  <si>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</si>
  <si>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</si>
  <si>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</si>
  <si>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</si>
  <si>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</si>
  <si>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</si>
  <si>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</si>
  <si>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</si>
  <si>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</si>
  <si>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</si>
  <si>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</si>
  <si>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</si>
  <si>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</si>
  <si>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</si>
  <si>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</si>
  <si>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</si>
  <si>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</si>
  <si>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</si>
  <si>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</si>
  <si>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</si>
  <si>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</si>
  <si>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</si>
  <si>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</si>
  <si>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</si>
  <si>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</si>
  <si>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</si>
  <si>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</si>
  <si>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</si>
  <si>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</si>
  <si>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</si>
  <si>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</si>
  <si>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</si>
  <si>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</si>
  <si>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</si>
  <si>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</si>
  <si>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</si>
  <si>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</si>
  <si>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</si>
  <si>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</si>
  <si>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</si>
  <si>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</si>
  <si>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</si>
  <si>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</si>
  <si>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</si>
  <si>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</si>
  <si>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</si>
  <si>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</si>
  <si>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</si>
  <si>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</si>
  <si>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</si>
  <si>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</si>
  <si>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</si>
  <si>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</si>
  <si>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</si>
  <si>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</si>
  <si>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</si>
  <si>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</si>
  <si>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</si>
  <si>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</si>
  <si>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</si>
  <si>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</si>
  <si>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</si>
  <si>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</si>
  <si>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</si>
  <si>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</si>
  <si>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</si>
  <si>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</si>
  <si>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</si>
  <si>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</si>
  <si>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</si>
  <si>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</si>
  <si>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</si>
  <si>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</si>
  <si>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</si>
  <si>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</si>
  <si>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</si>
  <si>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</si>
  <si>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</si>
  <si>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</si>
  <si>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</si>
  <si>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</si>
  <si>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</si>
  <si>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</si>
  <si>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</si>
  <si>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</si>
  <si>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</si>
  <si>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</si>
  <si>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</si>
  <si>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</si>
  <si>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</si>
  <si>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</si>
  <si>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</si>
  <si>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</si>
  <si>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</si>
  <si>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</si>
  <si>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</si>
  <si>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</si>
  <si>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</si>
  <si>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</si>
  <si>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</si>
  <si>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</si>
  <si>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</si>
  <si>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</si>
  <si>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</si>
  <si>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</si>
  <si>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</si>
  <si>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</si>
  <si>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</si>
  <si>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</si>
  <si>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</si>
  <si>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</si>
  <si>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</si>
  <si>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</si>
  <si>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</si>
  <si>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</si>
  <si>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</si>
  <si>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</si>
  <si>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</si>
  <si>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</si>
  <si>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</si>
  <si>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</si>
  <si>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</si>
  <si>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</si>
  <si>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</si>
  <si>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</si>
  <si>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</si>
  <si>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</si>
  <si>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</si>
  <si>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</si>
  <si>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</si>
  <si>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</si>
  <si>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</si>
  <si>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</si>
  <si>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</si>
  <si>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</si>
  <si>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</si>
  <si>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</si>
  <si>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</si>
  <si>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</si>
  <si>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</si>
  <si>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</si>
  <si>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</si>
  <si>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</si>
  <si>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</si>
  <si>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</si>
  <si>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</si>
  <si>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</si>
  <si>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</si>
  <si>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</si>
  <si>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</si>
  <si>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</si>
  <si>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</si>
  <si>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</si>
  <si>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</si>
  <si>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</si>
  <si>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</si>
  <si>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</si>
  <si>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</si>
  <si>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</si>
  <si>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</si>
  <si>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</si>
  <si>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</si>
  <si>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</si>
  <si>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</si>
  <si>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</si>
  <si>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</si>
  <si>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</si>
  <si>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</si>
  <si>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</si>
  <si>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</si>
  <si>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</si>
  <si>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</si>
  <si>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</si>
  <si>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</si>
  <si>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</si>
  <si>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</si>
  <si>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</si>
  <si>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</si>
  <si>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</si>
  <si>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</si>
  <si>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</si>
  <si>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</si>
  <si>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</si>
  <si>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</si>
  <si>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</si>
  <si>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</si>
  <si>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</si>
  <si>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</si>
  <si>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</si>
  <si>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</si>
  <si>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</si>
  <si>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</si>
  <si>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</si>
  <si>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</si>
  <si>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</si>
  <si>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</si>
  <si>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</si>
  <si>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</si>
  <si>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</si>
  <si>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</si>
  <si>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</si>
  <si>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</si>
  <si>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</si>
  <si>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</si>
  <si>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</si>
  <si>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</si>
  <si>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</si>
  <si>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</si>
  <si>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</si>
  <si>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</si>
  <si>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</si>
  <si>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</si>
  <si>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</si>
  <si>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</si>
  <si>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</si>
  <si>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</si>
  <si>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</si>
  <si>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</si>
  <si>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</si>
  <si>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</si>
  <si>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</si>
  <si>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</si>
  <si>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</si>
  <si>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</si>
  <si>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</si>
  <si>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</si>
  <si>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</si>
  <si>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</si>
  <si>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</si>
  <si>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</si>
  <si>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</si>
  <si>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</si>
  <si>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</si>
  <si>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</si>
  <si>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</si>
  <si>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</si>
  <si>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</si>
  <si>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</si>
  <si>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</si>
  <si>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</si>
  <si>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</si>
  <si>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</si>
  <si>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</si>
  <si>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</si>
  <si>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</si>
  <si>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</si>
  <si>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</si>
  <si>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</si>
  <si>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</si>
  <si>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</si>
  <si>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</si>
  <si>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</si>
  <si>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</si>
  <si>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</si>
  <si>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</si>
  <si>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</si>
  <si>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</si>
  <si>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</si>
  <si>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</si>
  <si>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</si>
  <si>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</si>
  <si>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</si>
  <si>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</si>
  <si>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</si>
  <si>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</si>
  <si>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</si>
  <si>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</si>
  <si>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</si>
  <si>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</si>
  <si>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</si>
  <si>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</si>
  <si>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</si>
  <si>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</si>
  <si>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</si>
  <si>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</si>
  <si>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</si>
  <si>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</si>
  <si>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</si>
  <si>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</si>
  <si>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</si>
  <si>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</si>
  <si>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</si>
  <si>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</si>
  <si>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</si>
  <si>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</si>
  <si>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</si>
  <si>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</si>
  <si>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</si>
  <si>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</si>
  <si>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</si>
  <si>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</si>
  <si>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</si>
  <si>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</si>
  <si>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</si>
  <si>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</si>
  <si>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</si>
  <si>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</si>
  <si>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</si>
  <si>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</si>
  <si>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</si>
  <si>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</si>
  <si>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</si>
  <si>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</si>
  <si>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</si>
  <si>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</si>
  <si>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</si>
  <si>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</si>
  <si>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</si>
  <si>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</si>
  <si>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</si>
  <si>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</si>
  <si>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</si>
  <si>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</si>
  <si>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</si>
  <si>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</si>
  <si>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</si>
  <si>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</si>
  <si>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</si>
  <si>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</si>
  <si>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</si>
  <si>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</si>
  <si>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</si>
  <si>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</si>
  <si>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</si>
  <si>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</si>
  <si>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</si>
  <si>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</si>
  <si>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</si>
  <si>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</si>
  <si>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</si>
  <si>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</si>
  <si>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</si>
  <si>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</si>
  <si>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</si>
  <si>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</si>
  <si>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</si>
  <si>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</si>
  <si>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</si>
  <si>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</si>
  <si>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</si>
  <si>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</si>
  <si>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</si>
  <si>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</si>
  <si>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</si>
  <si>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</si>
  <si>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</si>
  <si>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</si>
  <si>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</si>
  <si>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</si>
  <si>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</si>
  <si>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</si>
  <si>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</si>
  <si>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</si>
  <si>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</si>
  <si>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</si>
  <si>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</si>
  <si>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</si>
  <si>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</si>
  <si>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</si>
  <si>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</si>
  <si>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</si>
  <si>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</si>
  <si>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</si>
  <si>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</si>
  <si>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</si>
  <si>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</si>
  <si>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</si>
  <si>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</si>
  <si>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</si>
  <si>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</si>
  <si>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</si>
  <si>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</si>
  <si>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</si>
  <si>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</si>
  <si>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</si>
  <si>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</si>
  <si>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</si>
  <si>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</si>
  <si>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</si>
  <si>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</si>
  <si>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</si>
  <si>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</si>
  <si>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</si>
  <si>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</si>
  <si>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</si>
  <si>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</si>
  <si>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</si>
  <si>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</si>
  <si>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</si>
  <si>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</si>
  <si>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</si>
  <si>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</si>
  <si>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</si>
  <si>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</si>
  <si>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</si>
  <si>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</si>
  <si>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</si>
  <si>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</si>
  <si>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</si>
  <si>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</si>
  <si>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</si>
  <si>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</si>
  <si>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</si>
  <si>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</si>
  <si>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</si>
  <si>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</si>
  <si>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</si>
  <si>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</si>
  <si>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</si>
  <si>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</si>
  <si>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</si>
  <si>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</si>
  <si>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</si>
  <si>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</si>
  <si>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</si>
  <si>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</si>
  <si>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</si>
  <si>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</si>
  <si>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</si>
  <si>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</si>
  <si>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</si>
  <si>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</si>
  <si>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</si>
  <si>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</si>
  <si>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</si>
  <si>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</si>
  <si>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</si>
  <si>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</si>
  <si>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</si>
  <si>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</si>
  <si>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</si>
  <si>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</si>
  <si>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</si>
  <si>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</si>
  <si>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</si>
  <si>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</si>
  <si>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</si>
  <si>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</si>
  <si>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</si>
  <si>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</si>
  <si>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</si>
  <si>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</si>
  <si>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</si>
  <si>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</si>
  <si>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</si>
  <si>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</si>
  <si>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</si>
  <si>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</si>
  <si>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</si>
  <si>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</si>
  <si>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</si>
  <si>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</si>
  <si>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</si>
  <si>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</si>
  <si>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</si>
  <si>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</si>
  <si>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</si>
  <si>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</si>
  <si>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</si>
  <si>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</si>
  <si>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</si>
  <si>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</si>
  <si>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</si>
  <si>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</si>
  <si>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</si>
  <si>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</si>
  <si>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</si>
  <si>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</si>
  <si>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</si>
  <si>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</si>
  <si>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</si>
  <si>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</si>
  <si>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</si>
  <si>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</si>
  <si>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</si>
  <si>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</si>
  <si>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</si>
  <si>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</si>
  <si>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</si>
  <si>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</si>
  <si>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</si>
  <si>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</si>
  <si>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</si>
  <si>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</si>
  <si>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</si>
  <si>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</si>
  <si>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</si>
  <si>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</si>
  <si>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</si>
  <si>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</si>
  <si>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</si>
  <si>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</si>
  <si>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</si>
  <si>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</si>
  <si>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</si>
  <si>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</si>
  <si>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</si>
  <si>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</si>
  <si>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</si>
  <si>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</si>
  <si>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</si>
  <si>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</si>
  <si>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</si>
  <si>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</si>
  <si>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</si>
  <si>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</si>
  <si>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</si>
  <si>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</si>
  <si>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</si>
  <si>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</si>
  <si>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</si>
  <si>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</si>
  <si>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</si>
  <si>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</si>
  <si>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</si>
  <si>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</si>
  <si>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</si>
  <si>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</si>
  <si>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</si>
  <si>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</si>
  <si>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</si>
  <si>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</si>
  <si>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</si>
  <si>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</si>
  <si>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</si>
  <si>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</si>
  <si>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</si>
  <si>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</si>
  <si>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</si>
  <si>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</si>
  <si>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</si>
  <si>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</si>
  <si>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</si>
  <si>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</si>
  <si>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</si>
  <si>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</si>
  <si>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</si>
  <si>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</si>
  <si>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</si>
  <si>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</si>
  <si>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</si>
  <si>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</si>
  <si>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</si>
  <si>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</si>
  <si>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</si>
  <si>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</si>
  <si>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</si>
  <si>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</si>
  <si>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</si>
  <si>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</si>
  <si>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</si>
  <si>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</si>
  <si>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</si>
  <si>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</si>
  <si>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</si>
  <si>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</si>
  <si>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</si>
  <si>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</si>
  <si>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</si>
  <si>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</si>
  <si>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</si>
  <si>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</si>
  <si>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</si>
  <si>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</si>
  <si>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</si>
  <si>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</si>
  <si>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</si>
  <si>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</si>
  <si>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</si>
  <si>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</si>
  <si>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</si>
  <si>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</si>
  <si>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</si>
  <si>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</si>
  <si>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</si>
  <si>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</si>
  <si>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</si>
  <si>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</si>
  <si>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</si>
  <si>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</si>
  <si>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</si>
  <si>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</si>
  <si>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</si>
  <si>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</si>
  <si>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</si>
  <si>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</si>
  <si>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</si>
  <si>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</si>
  <si>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</si>
  <si>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</si>
  <si>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</si>
  <si>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</si>
  <si>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</si>
  <si>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</si>
  <si>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</si>
  <si>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</si>
  <si>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</si>
  <si>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</si>
  <si>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</si>
  <si>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</si>
  <si>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</si>
  <si>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</si>
  <si>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</si>
  <si>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</si>
  <si>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</si>
  <si>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</si>
  <si>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</si>
  <si>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</si>
  <si>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</si>
  <si>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</si>
  <si>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</si>
  <si>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</si>
  <si>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</si>
  <si>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</si>
  <si>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</si>
  <si>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</si>
  <si>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</si>
  <si>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</si>
  <si>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</si>
  <si>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</si>
  <si>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</si>
  <si>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</si>
  <si>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</si>
  <si>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</si>
  <si>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</si>
  <si>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</si>
  <si>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</si>
  <si>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</si>
  <si>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</si>
  <si>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</si>
  <si>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</si>
  <si>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</si>
  <si>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</si>
  <si>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</si>
  <si>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</si>
  <si>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</si>
  <si>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</si>
  <si>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</si>
  <si>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</si>
  <si>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</si>
  <si>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</si>
  <si>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</si>
  <si>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</si>
  <si>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</si>
  <si>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</si>
  <si>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</si>
  <si>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</si>
  <si>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</si>
  <si>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</si>
  <si>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</si>
  <si>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</si>
  <si>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</si>
  <si>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</si>
  <si>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</si>
  <si>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</si>
  <si>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</si>
  <si>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</si>
  <si>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</si>
  <si>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</si>
  <si>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</si>
  <si>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</si>
  <si>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</si>
  <si>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</si>
  <si>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</si>
  <si>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</si>
  <si>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</si>
  <si>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</si>
  <si>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</si>
  <si>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</si>
  <si>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</si>
  <si>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</si>
  <si>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</si>
  <si>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</si>
  <si>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</si>
  <si>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</si>
  <si>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</si>
  <si>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</si>
  <si>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</si>
  <si>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</si>
  <si>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</si>
  <si>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</si>
  <si>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</si>
  <si>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</si>
  <si>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</si>
  <si>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</si>
  <si>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</si>
  <si>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</si>
  <si>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</si>
  <si>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</si>
  <si>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</si>
  <si>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</si>
  <si>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</si>
  <si>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</si>
  <si>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</si>
  <si>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</si>
  <si>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</si>
  <si>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</si>
  <si>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</si>
  <si>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</si>
  <si>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</si>
  <si>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</si>
  <si>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</si>
  <si>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</si>
  <si>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</si>
  <si>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</si>
  <si>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</si>
  <si>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</si>
  <si>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</si>
  <si>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</si>
  <si>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</si>
  <si>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</si>
  <si>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</si>
  <si>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</si>
  <si>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</si>
  <si>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</si>
  <si>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</si>
  <si>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</si>
  <si>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</si>
  <si>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</si>
  <si>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</si>
  <si>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</si>
  <si>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</si>
  <si>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</si>
  <si>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</si>
  <si>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</si>
  <si>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</si>
  <si>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</si>
  <si>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</si>
  <si>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</si>
  <si>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</si>
  <si>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</si>
  <si>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</si>
  <si>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</si>
  <si>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</si>
  <si>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</si>
  <si>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</si>
  <si>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</si>
  <si>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</si>
  <si>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</si>
  <si>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</si>
  <si>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</si>
  <si>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</si>
  <si>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</si>
  <si>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</si>
  <si>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</si>
  <si>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</si>
  <si>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</si>
  <si>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</si>
  <si>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</si>
  <si>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</si>
  <si>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</si>
  <si>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</si>
  <si>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</si>
  <si>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</si>
  <si>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</si>
  <si>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</si>
  <si>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</si>
  <si>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</si>
  <si>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</si>
  <si>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</si>
  <si>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</si>
  <si>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</si>
  <si>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</si>
  <si>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</si>
  <si>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</si>
  <si>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</si>
  <si>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</si>
  <si>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</si>
  <si>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</si>
  <si>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</si>
  <si>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</si>
  <si>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</si>
  <si>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</si>
  <si>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</si>
  <si>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</si>
  <si>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</si>
  <si>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</si>
  <si>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</si>
  <si>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</si>
  <si>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</si>
  <si>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</si>
  <si>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</si>
  <si>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</si>
  <si>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</si>
  <si>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</si>
  <si>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</si>
  <si>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</si>
  <si>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</si>
  <si>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</si>
  <si>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</si>
  <si>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</si>
  <si>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</si>
  <si>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</si>
  <si>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</si>
  <si>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</si>
  <si>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</si>
  <si>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</si>
  <si>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</si>
  <si>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</si>
  <si>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</si>
  <si>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</si>
  <si>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</si>
  <si>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</si>
  <si>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</si>
  <si>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</si>
  <si>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</si>
  <si>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</si>
  <si>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</si>
  <si>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</si>
  <si>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</si>
  <si>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</si>
  <si>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</si>
  <si>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</si>
  <si>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</si>
  <si>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</si>
  <si>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</si>
  <si>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</si>
  <si>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</si>
  <si>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</si>
  <si>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</si>
  <si>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</si>
  <si>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</si>
  <si>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</si>
  <si>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</si>
  <si>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</si>
  <si>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</si>
  <si>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</si>
  <si>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</si>
  <si>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</si>
  <si>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</si>
  <si>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</si>
  <si>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</si>
  <si>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</si>
  <si>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</si>
  <si>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</si>
  <si>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</si>
  <si>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</si>
  <si>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</si>
  <si>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</si>
  <si>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</si>
  <si>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</si>
  <si>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</si>
  <si>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</si>
  <si>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</si>
  <si>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</si>
  <si>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</si>
  <si>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</si>
  <si>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</si>
  <si>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</si>
  <si>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</si>
  <si>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</si>
  <si>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</si>
  <si>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</si>
  <si>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</si>
  <si>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</si>
  <si>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</si>
  <si>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</si>
  <si>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</si>
  <si>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</si>
  <si>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</si>
  <si>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</si>
  <si>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</si>
  <si>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</si>
  <si>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</si>
  <si>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</si>
  <si>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</si>
  <si>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</si>
  <si>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</si>
  <si>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</si>
  <si>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</si>
  <si>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</si>
  <si>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</si>
  <si>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</si>
  <si>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</si>
  <si>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</si>
  <si>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</si>
  <si>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</si>
  <si>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</si>
  <si>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</si>
  <si>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</si>
  <si>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</si>
  <si>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</si>
  <si>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</si>
  <si>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</si>
  <si>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</si>
  <si>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</si>
  <si>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</si>
  <si>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</si>
  <si>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</si>
  <si>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</si>
  <si>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</si>
  <si>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</si>
  <si>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</si>
  <si>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</si>
  <si>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</si>
  <si>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</si>
  <si>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</si>
  <si>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</si>
  <si>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</si>
  <si>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</si>
  <si>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</si>
  <si>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</si>
  <si>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</si>
  <si>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</si>
  <si>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</si>
  <si>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</si>
  <si>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</si>
  <si>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</si>
  <si>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</si>
  <si>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</si>
  <si>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</si>
  <si>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</si>
  <si>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</si>
  <si>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</si>
  <si>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</si>
  <si>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</si>
  <si>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</si>
  <si>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</si>
  <si>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</si>
  <si>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</si>
  <si>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</si>
  <si>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</si>
  <si>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</si>
  <si>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</si>
  <si>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</si>
  <si>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</si>
  <si>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</si>
  <si>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</si>
  <si>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</si>
  <si>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</si>
  <si>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</si>
  <si>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</si>
  <si>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</si>
  <si>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</si>
  <si>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</si>
  <si>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</si>
  <si>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</si>
  <si>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</si>
  <si>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</si>
  <si>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</si>
  <si>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</si>
  <si>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</si>
  <si>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</si>
  <si>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</si>
  <si>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</si>
  <si>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</si>
  <si>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</si>
  <si>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</si>
  <si>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</si>
  <si>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</si>
  <si>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</si>
  <si>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</si>
  <si>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</si>
  <si>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</si>
  <si>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</si>
  <si>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</si>
  <si>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</si>
  <si>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</si>
  <si>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</si>
  <si>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</si>
  <si>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</si>
  <si>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</si>
  <si>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</si>
  <si>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</si>
  <si>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</si>
  <si>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</si>
  <si>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</si>
  <si>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</si>
  <si>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</si>
  <si>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</si>
  <si>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</si>
  <si>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</si>
  <si>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</si>
  <si>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</si>
  <si>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</si>
  <si>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</si>
  <si>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</si>
  <si>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</si>
  <si>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</si>
  <si>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</si>
  <si>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</si>
  <si>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</si>
  <si>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</si>
  <si>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</si>
  <si>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</si>
  <si>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</si>
  <si>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</si>
  <si>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</si>
  <si>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</si>
  <si>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</si>
  <si>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</si>
  <si>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</si>
  <si>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</si>
  <si>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</si>
  <si>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</si>
  <si>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</si>
  <si>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</si>
  <si>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</si>
  <si>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</si>
  <si>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</si>
  <si>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</si>
  <si>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</si>
  <si>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</si>
  <si>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</si>
  <si>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</si>
  <si>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</si>
  <si>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</si>
  <si>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</si>
  <si>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</si>
  <si>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</si>
  <si>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</si>
  <si>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</si>
  <si>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</si>
  <si>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</si>
  <si>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</si>
  <si>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</si>
  <si>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</si>
  <si>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</si>
  <si>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</si>
  <si>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</si>
  <si>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</si>
  <si>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</si>
  <si>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</si>
  <si>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</si>
  <si>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</si>
  <si>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</si>
  <si>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</si>
  <si>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</si>
  <si>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</si>
  <si>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</si>
  <si>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</si>
  <si>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</si>
  <si>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</si>
  <si>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</si>
  <si>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</si>
  <si>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</si>
  <si>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</si>
  <si>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</si>
  <si>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</si>
  <si>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</si>
  <si>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</si>
  <si>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</si>
  <si>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</si>
  <si>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</si>
  <si>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</si>
  <si>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</si>
  <si>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</si>
  <si>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</si>
  <si>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</si>
  <si>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</si>
  <si>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</si>
  <si>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</si>
  <si>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</si>
  <si>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</si>
  <si>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</si>
  <si>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</si>
  <si>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</si>
  <si>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</si>
  <si>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</si>
  <si>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</si>
  <si>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</si>
  <si>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</si>
  <si>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</si>
  <si>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</si>
  <si>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</si>
  <si>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</si>
  <si>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</si>
  <si>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</si>
  <si>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</si>
  <si>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</si>
  <si>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</si>
  <si>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</si>
  <si>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</si>
  <si>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</si>
  <si>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</si>
  <si>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</si>
  <si>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</si>
  <si>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</si>
  <si>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</si>
  <si>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</si>
  <si>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</si>
  <si>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</si>
  <si>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</si>
  <si>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</si>
  <si>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</si>
  <si>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</si>
  <si>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</si>
  <si>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</si>
  <si>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</si>
  <si>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</si>
  <si>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</si>
  <si>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</si>
  <si>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</si>
  <si>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</si>
  <si>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</si>
  <si>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</si>
  <si>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</si>
  <si>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</si>
  <si>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</si>
  <si>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</si>
  <si>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</si>
  <si>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</si>
  <si>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</si>
  <si>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</si>
  <si>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</si>
  <si>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</si>
  <si>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</si>
  <si>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</si>
  <si>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</si>
  <si>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</si>
  <si>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</si>
  <si>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</si>
  <si>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</si>
  <si>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</si>
  <si>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</si>
  <si>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</si>
  <si>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</si>
  <si>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</si>
  <si>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</si>
  <si>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</si>
  <si>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</si>
  <si>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</si>
  <si>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</si>
  <si>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</si>
  <si>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</si>
  <si>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</si>
  <si>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</si>
  <si>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</si>
  <si>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</si>
  <si>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</si>
  <si>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</si>
  <si>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</si>
  <si>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</si>
  <si>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</si>
  <si>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</si>
  <si>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</si>
  <si>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</si>
  <si>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</si>
  <si>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</si>
  <si>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</si>
  <si>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</si>
  <si>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</si>
  <si>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</si>
  <si>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</si>
  <si>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</si>
  <si>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</si>
  <si>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</si>
  <si>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</si>
  <si>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</si>
  <si>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</si>
  <si>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</si>
  <si>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</si>
  <si>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</si>
  <si>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</si>
  <si>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</si>
  <si>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</si>
  <si>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</si>
  <si>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</si>
  <si>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</si>
  <si>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</si>
  <si>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</si>
  <si>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</si>
  <si>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</si>
  <si>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</si>
  <si>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</si>
  <si>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</si>
  <si>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</si>
  <si>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</si>
  <si>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</si>
  <si>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</si>
  <si>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</si>
  <si>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</si>
  <si>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</si>
  <si>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</si>
  <si>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</si>
  <si>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</si>
  <si>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</si>
  <si>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</si>
  <si>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</si>
  <si>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</si>
  <si>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</si>
  <si>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</si>
  <si>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</si>
  <si>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</si>
  <si>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</si>
  <si>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</si>
  <si>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</si>
  <si>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</si>
  <si>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</si>
  <si>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</si>
  <si>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</si>
  <si>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</si>
  <si>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</si>
  <si>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</si>
  <si>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</si>
  <si>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</si>
  <si>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</si>
  <si>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</si>
  <si>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</si>
  <si>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</si>
  <si>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</si>
  <si>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</si>
  <si>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</si>
  <si>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</si>
  <si>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</si>
  <si>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</si>
  <si>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</si>
  <si>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</si>
  <si>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</si>
  <si>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</si>
  <si>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</si>
  <si>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</si>
  <si>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</si>
  <si>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</si>
  <si>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</si>
  <si>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</si>
  <si>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</si>
  <si>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</si>
  <si>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</si>
  <si>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</si>
  <si>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</si>
  <si>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</si>
  <si>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</si>
  <si>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</si>
  <si>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</si>
  <si>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</si>
  <si>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</si>
  <si>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</si>
  <si>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</si>
  <si>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</si>
  <si>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</si>
  <si>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</si>
  <si>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</si>
  <si>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</si>
  <si>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</si>
  <si>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</si>
  <si>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</si>
  <si>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</si>
  <si>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</si>
  <si>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</si>
  <si>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</si>
  <si>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</si>
  <si>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</si>
  <si>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</si>
  <si>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</si>
  <si>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</si>
  <si>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</si>
  <si>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</si>
  <si>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</si>
  <si>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</si>
  <si>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</si>
  <si>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</si>
  <si>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</si>
  <si>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</si>
  <si>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</si>
  <si>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</si>
  <si>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</si>
  <si>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</si>
  <si>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</si>
  <si>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</si>
  <si>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</si>
  <si>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</si>
  <si>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</si>
  <si>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</si>
  <si>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</si>
  <si>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</si>
  <si>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</si>
  <si>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</si>
  <si>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</si>
  <si>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</si>
  <si>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</si>
  <si>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</si>
  <si>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</si>
  <si>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</si>
  <si>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</si>
  <si>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</si>
  <si>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</si>
  <si>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</si>
  <si>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</si>
  <si>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</si>
  <si>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</si>
  <si>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</si>
  <si>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</si>
  <si>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</si>
  <si>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</si>
  <si>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</si>
  <si>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</si>
  <si>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</si>
  <si>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</si>
  <si>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</si>
  <si>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</si>
  <si>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</si>
  <si>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</si>
  <si>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</si>
  <si>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</si>
  <si>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</si>
  <si>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</si>
  <si>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</si>
  <si>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</si>
  <si>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</si>
  <si>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</si>
  <si>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</si>
  <si>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</si>
  <si>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</si>
  <si>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</si>
  <si>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</si>
  <si>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</si>
  <si>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</si>
  <si>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</si>
  <si>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</si>
  <si>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</si>
  <si>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</si>
  <si>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</si>
  <si>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</si>
  <si>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</si>
  <si>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</si>
  <si>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</si>
  <si>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</si>
  <si>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</si>
  <si>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</si>
  <si>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</si>
  <si>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</si>
  <si>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</si>
  <si>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</si>
  <si>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</si>
  <si>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</si>
  <si>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</si>
  <si>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</si>
  <si>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</si>
  <si>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</si>
  <si>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</si>
  <si>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</si>
  <si>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</si>
  <si>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</si>
  <si>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</si>
  <si>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</si>
  <si>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</si>
  <si>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</si>
  <si>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</si>
  <si>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</si>
  <si>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</si>
  <si>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</si>
  <si>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</si>
  <si>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</si>
  <si>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</si>
  <si>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</si>
  <si>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</si>
  <si>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</si>
  <si>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</si>
  <si>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</si>
  <si>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</si>
  <si>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</si>
  <si>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</si>
  <si>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</si>
  <si>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</si>
  <si>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</si>
  <si>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</si>
  <si>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</si>
  <si>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</si>
  <si>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</si>
  <si>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</si>
  <si>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</si>
  <si>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</si>
  <si>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</si>
  <si>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</si>
  <si>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</si>
  <si>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</si>
  <si>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</si>
  <si>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</si>
  <si>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</si>
  <si>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</si>
  <si>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</si>
  <si>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</si>
  <si>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</si>
  <si>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</si>
  <si>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</si>
  <si>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</si>
  <si>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</si>
  <si>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</si>
  <si>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</si>
  <si>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</si>
  <si>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</si>
  <si>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</si>
  <si>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</si>
  <si>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</si>
  <si>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</si>
  <si>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</si>
  <si>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</si>
  <si>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</si>
  <si>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</si>
  <si>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</si>
  <si>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</si>
  <si>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</si>
  <si>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</si>
  <si>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</si>
  <si>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</si>
  <si>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</si>
  <si>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</si>
  <si>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</si>
  <si>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</si>
  <si>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</si>
  <si>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</si>
  <si>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</si>
  <si>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</si>
  <si>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</si>
  <si>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</si>
  <si>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</si>
  <si>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</si>
  <si>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</si>
  <si>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</si>
  <si>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</si>
  <si>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</si>
  <si>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</si>
  <si>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</si>
  <si>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</si>
  <si>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</si>
  <si>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</si>
  <si>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</si>
  <si>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</si>
  <si>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</si>
  <si>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</si>
  <si>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</si>
  <si>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</si>
  <si>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</si>
  <si>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</si>
  <si>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</si>
  <si>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</si>
  <si>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</si>
  <si>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</si>
  <si>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</si>
  <si>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</si>
  <si>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</si>
  <si>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</si>
  <si>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</si>
  <si>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</si>
  <si>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</si>
  <si>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</si>
  <si>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</si>
  <si>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</si>
  <si>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</si>
  <si>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</si>
  <si>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</si>
  <si>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</si>
  <si>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</si>
  <si>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</si>
  <si>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</si>
  <si>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</si>
  <si>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</si>
  <si>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</si>
  <si>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</si>
  <si>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</si>
  <si>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</si>
  <si>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</si>
  <si>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</si>
  <si>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</si>
  <si>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</si>
  <si>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</si>
  <si>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</si>
  <si>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</si>
  <si>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</si>
  <si>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</si>
  <si>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</si>
  <si>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</si>
  <si>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</si>
  <si>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</si>
  <si>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</si>
  <si>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</si>
  <si>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</si>
  <si>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</si>
  <si>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</si>
  <si>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</si>
  <si>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</si>
  <si>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</si>
  <si>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</si>
  <si>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</si>
  <si>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</si>
  <si>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</si>
  <si>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</si>
  <si>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</si>
  <si>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</si>
  <si>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</si>
  <si>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</si>
  <si>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</si>
  <si>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</si>
  <si>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</si>
  <si>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</si>
  <si>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</si>
  <si>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</si>
  <si>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</si>
  <si>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</si>
  <si>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</si>
  <si>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</si>
  <si>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</si>
  <si>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</si>
  <si>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</si>
  <si>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</si>
  <si>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</si>
  <si>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</si>
  <si>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</si>
  <si>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</si>
  <si>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</si>
  <si>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</si>
  <si>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</si>
  <si>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</si>
  <si>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</si>
  <si>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</si>
  <si>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</si>
  <si>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</si>
  <si>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</si>
  <si>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</si>
  <si>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</si>
  <si>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</si>
  <si>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</si>
  <si>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</si>
  <si>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</si>
  <si>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</si>
  <si>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</si>
  <si>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</si>
  <si>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</si>
  <si>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</si>
  <si>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</si>
  <si>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</si>
  <si>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</si>
  <si>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</si>
  <si>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</si>
  <si>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</si>
  <si>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</si>
  <si>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</si>
  <si>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</si>
  <si>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</si>
  <si>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</si>
  <si>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</si>
  <si>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</si>
  <si>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</si>
  <si>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</si>
  <si>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</si>
  <si>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</si>
  <si>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</si>
  <si>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</si>
  <si>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</si>
  <si>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</si>
  <si>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</si>
  <si>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</si>
  <si>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</si>
  <si>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</si>
  <si>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</si>
  <si>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</si>
  <si>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</si>
  <si>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</si>
  <si>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</si>
  <si>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</si>
  <si>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</si>
  <si>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</si>
  <si>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</si>
  <si>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</si>
  <si>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</si>
  <si>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</si>
  <si>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</si>
  <si>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</si>
  <si>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</si>
  <si>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</si>
  <si>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</si>
  <si>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</si>
  <si>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</si>
  <si>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</si>
  <si>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</si>
  <si>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</si>
  <si>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</si>
  <si>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</si>
  <si>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</si>
  <si>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</si>
  <si>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</si>
  <si>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</si>
  <si>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</si>
  <si>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</si>
  <si>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</si>
  <si>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</si>
  <si>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</si>
  <si>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</si>
  <si>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</si>
  <si>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</si>
  <si>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</si>
  <si>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</si>
  <si>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</si>
  <si>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</si>
  <si>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</si>
  <si>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</si>
  <si>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</si>
  <si>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</si>
  <si>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</si>
  <si>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</si>
  <si>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</si>
  <si>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</si>
  <si>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</si>
  <si>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</si>
  <si>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</si>
  <si>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</si>
  <si>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</si>
  <si>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</si>
  <si>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</si>
  <si>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</si>
  <si>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</si>
  <si>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</si>
  <si>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</si>
  <si>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</si>
  <si>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</si>
  <si>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</si>
  <si>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</si>
  <si>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</si>
  <si>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</si>
  <si>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</si>
  <si>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</si>
  <si>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</si>
  <si>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</si>
  <si>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</si>
  <si>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</si>
  <si>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</si>
  <si>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</si>
  <si>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</si>
  <si>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</si>
  <si>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</si>
  <si>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</si>
  <si>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</si>
  <si>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</si>
  <si>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</si>
  <si>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</si>
  <si>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</si>
  <si>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</si>
  <si>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</si>
  <si>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</si>
  <si>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</si>
  <si>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</si>
  <si>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</si>
  <si>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</si>
  <si>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</si>
  <si>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</si>
  <si>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</si>
  <si>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</si>
  <si>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</si>
  <si>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</si>
  <si>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</si>
  <si>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</si>
  <si>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</si>
  <si>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</si>
  <si>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</si>
  <si>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</si>
  <si>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</si>
  <si>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</si>
  <si>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</si>
  <si>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</si>
  <si>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</si>
  <si>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</si>
  <si>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</si>
  <si>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</si>
  <si>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</si>
  <si>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</si>
  <si>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</si>
  <si>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</si>
  <si>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</si>
  <si>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</si>
  <si>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</si>
  <si>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</si>
  <si>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</si>
  <si>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</si>
  <si>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</si>
  <si>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</si>
  <si>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</si>
  <si>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</si>
  <si>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</si>
  <si>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</si>
  <si>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</si>
  <si>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</si>
  <si>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</si>
  <si>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</si>
  <si>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</si>
  <si>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</si>
  <si>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</si>
  <si>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</si>
  <si>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</si>
  <si>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</si>
  <si>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</si>
  <si>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</si>
  <si>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</si>
  <si>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</si>
  <si>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</si>
  <si>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</si>
  <si>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</si>
  <si>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</si>
  <si>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</si>
  <si>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</si>
  <si>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</si>
  <si>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</si>
  <si>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</si>
  <si>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</si>
  <si>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</si>
  <si>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</si>
  <si>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</si>
  <si>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</si>
  <si>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</si>
  <si>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</si>
  <si>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</si>
  <si>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</si>
  <si>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</si>
  <si>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</si>
  <si>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</si>
  <si>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</si>
  <si>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</si>
  <si>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</si>
  <si>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</si>
  <si>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</si>
  <si>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</si>
  <si>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</si>
  <si>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</si>
  <si>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</si>
  <si>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</si>
  <si>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</si>
  <si>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</si>
  <si>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</si>
  <si>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</si>
  <si>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</si>
  <si>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</si>
  <si>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</si>
  <si>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</si>
  <si>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</si>
  <si>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</si>
  <si>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</si>
  <si>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</si>
  <si>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</si>
  <si>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</si>
  <si>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</si>
  <si>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</si>
  <si>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</si>
  <si>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</si>
  <si>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</si>
  <si>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</si>
  <si>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</si>
  <si>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</si>
  <si>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</si>
  <si>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</si>
  <si>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</si>
  <si>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</si>
  <si>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</si>
  <si>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</si>
  <si>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</si>
  <si>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</si>
  <si>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</si>
  <si>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</si>
  <si>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</si>
  <si>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</si>
  <si>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</si>
  <si>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</si>
  <si>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</si>
  <si>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</si>
  <si>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</si>
  <si>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</si>
  <si>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</si>
  <si>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</si>
  <si>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</si>
  <si>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</si>
  <si>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</si>
  <si>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</si>
  <si>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</si>
  <si>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</si>
  <si>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</si>
  <si>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</si>
  <si>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</si>
  <si>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</si>
  <si>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</si>
  <si>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</si>
  <si>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</si>
  <si>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</si>
  <si>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</si>
  <si>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</si>
  <si>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</si>
  <si>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</si>
  <si>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</si>
  <si>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</si>
  <si>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</si>
  <si>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</si>
  <si>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</si>
  <si>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</si>
  <si>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</si>
  <si>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</si>
  <si>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</si>
  <si>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</si>
  <si>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</si>
  <si>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</si>
  <si>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</si>
  <si>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</si>
  <si>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</si>
  <si>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</si>
  <si>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</si>
  <si>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</si>
  <si>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</si>
  <si>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</si>
  <si>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</si>
  <si>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</si>
  <si>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</si>
  <si>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</si>
  <si>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</si>
  <si>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</si>
  <si>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</si>
  <si>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</si>
  <si>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</si>
  <si>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</si>
  <si>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</si>
  <si>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</si>
  <si>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</si>
  <si>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</si>
  <si>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</si>
  <si>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</si>
  <si>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</si>
  <si>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</si>
  <si>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</si>
  <si>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</si>
  <si>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</si>
  <si>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</si>
  <si>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</si>
  <si>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</si>
  <si>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</si>
  <si>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</si>
  <si>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</si>
  <si>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</si>
  <si>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</si>
  <si>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</si>
  <si>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</si>
  <si>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</si>
  <si>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</si>
  <si>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</si>
  <si>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</si>
  <si>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</si>
  <si>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</si>
  <si>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</si>
  <si>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</si>
  <si>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</si>
  <si>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</si>
  <si>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</si>
  <si>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</si>
  <si>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</si>
  <si>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</si>
  <si>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</si>
  <si>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</si>
  <si>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</si>
  <si>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</si>
  <si>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</si>
  <si>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</si>
  <si>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</si>
  <si>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</si>
  <si>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</si>
  <si>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</si>
  <si>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</si>
  <si>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</si>
  <si>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</si>
  <si>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</si>
  <si>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</si>
  <si>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</si>
  <si>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</si>
  <si>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</si>
  <si>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</si>
  <si>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</si>
  <si>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</si>
  <si>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</si>
  <si>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</si>
  <si>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</si>
  <si>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</si>
  <si>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</si>
  <si>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</si>
  <si>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</si>
  <si>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</si>
  <si>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</si>
  <si>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</si>
  <si>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</si>
  <si>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</si>
  <si>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</si>
  <si>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</si>
  <si>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</si>
  <si>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</si>
  <si>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</si>
  <si>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</si>
  <si>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</si>
  <si>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</si>
  <si>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</si>
  <si>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</si>
  <si>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</si>
  <si>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</si>
  <si>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</si>
  <si>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</si>
  <si>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</si>
  <si>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</si>
  <si>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</si>
  <si>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</si>
  <si>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</si>
  <si>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</si>
  <si>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</si>
  <si>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</si>
  <si>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</si>
  <si>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</si>
  <si>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</si>
  <si>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</si>
  <si>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</si>
  <si>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</si>
  <si>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</si>
  <si>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</si>
  <si>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</si>
  <si>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</si>
  <si>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</si>
  <si>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</si>
  <si>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</si>
  <si>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</si>
  <si>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</si>
  <si>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</si>
  <si>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</si>
  <si>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</si>
  <si>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</si>
  <si>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</si>
  <si>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</si>
  <si>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</si>
  <si>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</si>
  <si>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</si>
  <si>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</si>
  <si>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</si>
  <si>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</si>
  <si>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</si>
  <si>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</si>
  <si>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</si>
  <si>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</si>
  <si>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</si>
  <si>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</si>
  <si>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</si>
  <si>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</si>
  <si>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</si>
  <si>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</si>
  <si>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</si>
  <si>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</si>
  <si>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</si>
  <si>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</si>
  <si>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</si>
  <si>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</si>
  <si>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</si>
  <si>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</si>
  <si>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</si>
  <si>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</si>
  <si>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</si>
  <si>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</si>
  <si>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</si>
  <si>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</si>
  <si>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</si>
  <si>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</si>
  <si>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</si>
  <si>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</si>
  <si>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</si>
  <si>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</si>
  <si>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</si>
  <si>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</si>
  <si>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</si>
  <si>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</si>
  <si>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</si>
  <si>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</si>
  <si>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</si>
  <si>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</si>
  <si>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</si>
  <si>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</si>
  <si>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</si>
  <si>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</si>
  <si>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</si>
  <si>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</si>
  <si>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</si>
  <si>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</si>
  <si>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</si>
  <si>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</si>
  <si>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</si>
  <si>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</si>
  <si>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</si>
  <si>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</si>
  <si>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</si>
  <si>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</si>
  <si>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</si>
  <si>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</si>
  <si>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</si>
  <si>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</si>
  <si>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</si>
  <si>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</si>
  <si>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</si>
  <si>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</si>
  <si>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</si>
  <si>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</si>
  <si>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</si>
  <si>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</si>
  <si>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</si>
  <si>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</si>
  <si>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</si>
  <si>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</si>
  <si>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</si>
  <si>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</si>
  <si>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</si>
  <si>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</si>
  <si>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</si>
  <si>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</si>
  <si>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</si>
  <si>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</si>
  <si>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</si>
  <si>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</si>
  <si>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</si>
  <si>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</si>
  <si>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</si>
  <si>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</si>
  <si>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</si>
  <si>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</si>
  <si>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</si>
  <si>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</si>
  <si>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</si>
  <si>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</si>
  <si>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</si>
  <si>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</si>
  <si>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</si>
  <si>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</si>
  <si>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</si>
  <si>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</si>
  <si>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</si>
  <si>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</si>
  <si>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</si>
  <si>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</si>
  <si>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</si>
  <si>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</si>
  <si>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</si>
  <si>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</si>
  <si>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</si>
  <si>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</si>
  <si>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</si>
  <si>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</si>
  <si>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</si>
  <si>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</si>
  <si>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</si>
  <si>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</si>
  <si>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</si>
  <si>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</si>
  <si>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</si>
  <si>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</si>
  <si>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</si>
  <si>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</si>
  <si>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</si>
  <si>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</si>
  <si>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</si>
  <si>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</si>
  <si>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</si>
  <si>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</si>
  <si>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</si>
  <si>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</si>
  <si>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</si>
  <si>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</si>
  <si>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</si>
  <si>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</si>
  <si>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</si>
  <si>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</si>
  <si>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</si>
  <si>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</si>
  <si>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</si>
  <si>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</si>
  <si>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</si>
  <si>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</si>
  <si>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</si>
  <si>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</si>
  <si>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</si>
  <si>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</si>
  <si>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</si>
  <si>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</si>
  <si>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</si>
  <si>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</si>
  <si>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</si>
  <si>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</si>
  <si>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</si>
  <si>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</si>
  <si>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</si>
  <si>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</si>
  <si>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</si>
  <si>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</si>
  <si>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</si>
  <si>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</si>
  <si>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</si>
  <si>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</si>
  <si>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</si>
  <si>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</si>
  <si>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</si>
  <si>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</si>
  <si>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</si>
  <si>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</si>
  <si>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</si>
  <si>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</si>
  <si>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</si>
  <si>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</si>
  <si>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</si>
  <si>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</si>
  <si>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</si>
  <si>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</si>
  <si>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</si>
  <si>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</si>
  <si>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</si>
  <si>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</si>
  <si>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</si>
  <si>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</si>
  <si>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</si>
  <si>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</si>
  <si>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</si>
  <si>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</si>
  <si>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</si>
  <si>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</si>
  <si>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</si>
  <si>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</si>
  <si>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</si>
  <si>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</si>
  <si>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</si>
  <si>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</si>
  <si>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</si>
  <si>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</si>
  <si>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</si>
  <si>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</si>
  <si>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</si>
  <si>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</si>
  <si>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</si>
  <si>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</si>
  <si>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</si>
  <si>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</si>
  <si>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</si>
  <si>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</si>
  <si>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</si>
  <si>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</si>
  <si>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</si>
  <si>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</si>
  <si>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</si>
  <si>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</si>
  <si>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</si>
  <si>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</si>
  <si>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</si>
  <si>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</si>
  <si>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</si>
  <si>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</si>
  <si>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</si>
  <si>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</si>
  <si>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</si>
  <si>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</si>
  <si>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</si>
  <si>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</si>
  <si>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</si>
  <si>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</si>
  <si>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</si>
  <si>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</si>
  <si>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</si>
  <si>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</si>
  <si>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</si>
  <si>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</si>
  <si>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</si>
  <si>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</si>
  <si>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</si>
  <si>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</si>
  <si>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</si>
  <si>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</si>
  <si>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</si>
  <si>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</si>
  <si>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</si>
  <si>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</si>
  <si>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</si>
  <si>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</si>
  <si>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</si>
  <si>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</si>
  <si>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</si>
  <si>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</si>
  <si>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</si>
  <si>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</si>
  <si>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</si>
  <si>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</si>
  <si>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</si>
  <si>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</si>
  <si>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</si>
  <si>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</si>
  <si>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</si>
  <si>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</si>
  <si>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</si>
  <si>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</si>
  <si>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</si>
  <si>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</si>
  <si>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</si>
  <si>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</si>
  <si>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</si>
  <si>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</si>
  <si>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</si>
  <si>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</si>
  <si>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</si>
  <si>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</si>
  <si>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</si>
  <si>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</si>
  <si>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</si>
  <si>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</si>
  <si>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</si>
  <si>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</si>
  <si>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</si>
  <si>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</si>
  <si>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</si>
  <si>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</si>
  <si>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</si>
  <si>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</si>
  <si>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</si>
  <si>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</si>
  <si>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</si>
  <si>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</si>
  <si>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</si>
  <si>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</si>
  <si>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</si>
  <si>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</si>
  <si>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</si>
  <si>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</si>
  <si>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</si>
  <si>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</si>
  <si>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</si>
  <si>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</si>
  <si>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</si>
  <si>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</si>
  <si>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</si>
  <si>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</si>
  <si>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</si>
  <si>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</si>
  <si>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</si>
  <si>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</si>
  <si>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</si>
  <si>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</si>
  <si>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</si>
  <si>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</si>
  <si>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</si>
  <si>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</si>
  <si>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</si>
  <si>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</si>
  <si>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</si>
  <si>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</si>
  <si>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</si>
  <si>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</si>
  <si>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</si>
  <si>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</si>
  <si>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</si>
  <si>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</si>
  <si>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</si>
  <si>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</si>
  <si>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</si>
  <si>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</si>
  <si>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</si>
  <si>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</si>
  <si>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</si>
  <si>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</si>
  <si>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</si>
  <si>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</si>
  <si>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</si>
  <si>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</si>
  <si>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</si>
  <si>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</si>
  <si>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</si>
  <si>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</si>
  <si>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</si>
  <si>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</si>
  <si>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</si>
  <si>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</si>
  <si>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</si>
  <si>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</si>
  <si>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</si>
  <si>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</si>
  <si>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</si>
  <si>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</si>
  <si>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</si>
  <si>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</si>
  <si>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</si>
  <si>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</si>
  <si>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</si>
  <si>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</si>
  <si>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</si>
  <si>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</si>
  <si>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</si>
  <si>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</si>
  <si>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</si>
  <si>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</si>
  <si>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</si>
  <si>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</si>
  <si>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</si>
  <si>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</si>
  <si>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</si>
  <si>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</si>
  <si>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</si>
  <si>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</si>
  <si>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</si>
  <si>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</si>
  <si>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</si>
  <si>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</si>
  <si>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</si>
  <si>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</si>
  <si>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</si>
  <si>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</si>
  <si>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</si>
  <si>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</si>
  <si>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</si>
  <si>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</si>
  <si>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</si>
  <si>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</si>
  <si>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</si>
  <si>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</si>
  <si>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</si>
  <si>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</si>
  <si>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</si>
  <si>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</si>
  <si>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</si>
  <si>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</si>
  <si>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</si>
  <si>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</si>
  <si>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</si>
  <si>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</si>
  <si>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</si>
  <si>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</si>
  <si>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</si>
  <si>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</si>
  <si>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</si>
  <si>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</si>
  <si>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</si>
  <si>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</si>
  <si>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</si>
  <si>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</si>
  <si>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</si>
  <si>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</si>
  <si>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</si>
  <si>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</si>
  <si>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</si>
  <si>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</si>
  <si>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</si>
  <si>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</si>
  <si>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</si>
  <si>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</si>
  <si>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</si>
  <si>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</si>
  <si>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</si>
  <si>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</si>
  <si>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</si>
  <si>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</si>
  <si>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</si>
  <si>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</si>
  <si>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</si>
  <si>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</si>
  <si>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</si>
  <si>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</si>
  <si>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</si>
  <si>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</si>
  <si>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</si>
  <si>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</si>
  <si>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</si>
  <si>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</si>
  <si>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</si>
  <si>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</si>
  <si>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</si>
  <si>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</si>
  <si>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</si>
  <si>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</si>
  <si>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</si>
  <si>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</si>
  <si>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</si>
  <si>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</si>
  <si>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</si>
  <si>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</si>
  <si>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</si>
  <si>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</si>
  <si>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</si>
  <si>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</si>
  <si>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</si>
  <si>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</si>
  <si>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</si>
  <si>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</si>
  <si>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</si>
  <si>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</si>
  <si>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</si>
  <si>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</si>
  <si>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</si>
  <si>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</si>
  <si>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</si>
  <si>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</si>
  <si>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</si>
  <si>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</si>
  <si>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</si>
  <si>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</si>
  <si>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</si>
  <si>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</si>
  <si>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</si>
  <si>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</si>
  <si>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</si>
  <si>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</si>
  <si>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</si>
  <si>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</si>
  <si>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</si>
  <si>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</si>
  <si>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</si>
  <si>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</si>
  <si>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</si>
  <si>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</si>
  <si>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</si>
  <si>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</si>
  <si>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</si>
  <si>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</si>
  <si>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</si>
  <si>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</si>
  <si>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</si>
  <si>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</si>
  <si>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</si>
  <si>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</si>
  <si>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</si>
  <si>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</si>
  <si>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</si>
  <si>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</si>
  <si>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</si>
  <si>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</si>
  <si>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</si>
  <si>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</si>
  <si>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</si>
  <si>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</si>
  <si>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</si>
  <si>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</si>
  <si>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</si>
  <si>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</si>
  <si>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</si>
  <si>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</si>
  <si>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</si>
  <si>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</si>
  <si>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</si>
  <si>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</si>
  <si>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</si>
  <si>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</si>
  <si>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</si>
  <si>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</si>
  <si>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</si>
  <si>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</si>
  <si>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</si>
  <si>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</si>
  <si>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</si>
  <si>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</si>
  <si>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</si>
  <si>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</si>
  <si>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</si>
  <si>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</si>
  <si>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</si>
  <si>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</si>
  <si>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</si>
  <si>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</si>
  <si>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</si>
  <si>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</si>
  <si>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</si>
  <si>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</si>
  <si>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</si>
  <si>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</si>
  <si>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</si>
  <si>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</si>
  <si>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</si>
  <si>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</si>
  <si>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</si>
  <si>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</si>
  <si>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</si>
  <si>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</si>
  <si>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</si>
  <si>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</si>
  <si>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</si>
  <si>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</si>
  <si>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</si>
  <si>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</si>
  <si>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</si>
  <si>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</si>
  <si>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</si>
  <si>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</si>
  <si>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</si>
  <si>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</si>
  <si>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</si>
  <si>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</si>
  <si>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</si>
  <si>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</si>
  <si>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</si>
  <si>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</si>
  <si>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</si>
  <si>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</si>
  <si>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</si>
  <si>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</si>
  <si>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</si>
  <si>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</si>
  <si>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</si>
  <si>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</si>
  <si>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</si>
  <si>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</si>
  <si>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</si>
  <si>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</si>
  <si>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</si>
  <si>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</si>
  <si>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</si>
  <si>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</si>
  <si>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</si>
  <si>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</si>
  <si>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</si>
  <si>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</si>
  <si>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</si>
  <si>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</si>
  <si>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</si>
  <si>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</si>
  <si>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</si>
  <si>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</si>
  <si>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</si>
  <si>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</si>
  <si>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</si>
  <si>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</si>
  <si>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</si>
  <si>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</si>
  <si>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</si>
  <si>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</si>
  <si>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</si>
  <si>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</si>
  <si>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</si>
  <si>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</si>
  <si>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</si>
  <si>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</si>
  <si>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</si>
  <si>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</si>
  <si>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</si>
  <si>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</si>
  <si>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</si>
  <si>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</si>
  <si>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</si>
  <si>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</si>
  <si>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</si>
  <si>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</si>
  <si>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</si>
  <si>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</si>
  <si>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</si>
  <si>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</si>
  <si>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</si>
  <si>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</si>
  <si>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</si>
  <si>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</si>
  <si>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</si>
  <si>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</si>
  <si>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</si>
  <si>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</si>
  <si>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</si>
  <si>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</si>
  <si>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</si>
  <si>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</si>
  <si>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</si>
  <si>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</si>
  <si>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</si>
  <si>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</si>
  <si>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</si>
  <si>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</si>
  <si>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</si>
  <si>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</si>
  <si>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</si>
  <si>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</si>
  <si>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</si>
  <si>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</si>
  <si>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</si>
  <si>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</si>
  <si>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</si>
  <si>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</si>
  <si>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</si>
  <si>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</si>
  <si>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</si>
  <si>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</si>
  <si>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</si>
  <si>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</si>
  <si>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</si>
  <si>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</si>
  <si>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</si>
  <si>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</si>
  <si>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</si>
  <si>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</si>
  <si>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</si>
  <si>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</si>
  <si>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</si>
  <si>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</si>
  <si>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</si>
  <si>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</si>
  <si>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</si>
  <si>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</si>
  <si>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</si>
  <si>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</si>
  <si>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</si>
  <si>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</si>
  <si>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</si>
  <si>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</si>
  <si>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</si>
  <si>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</si>
  <si>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</si>
  <si>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</si>
  <si>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</si>
  <si>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</si>
  <si>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</si>
  <si>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</si>
  <si>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</si>
  <si>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</si>
  <si>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</si>
  <si>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</si>
  <si>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</si>
  <si>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</si>
  <si>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</si>
  <si>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</si>
  <si>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</si>
  <si>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</si>
  <si>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</si>
  <si>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</si>
  <si>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</si>
  <si>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</si>
  <si>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</si>
  <si>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</si>
  <si>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</si>
  <si>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</si>
  <si>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</si>
  <si>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</si>
  <si>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</si>
  <si>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</si>
  <si>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</si>
  <si>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</si>
  <si>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</si>
  <si>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</si>
  <si>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</si>
  <si>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</si>
  <si>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</si>
  <si>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</si>
  <si>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</si>
  <si>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</si>
  <si>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</si>
  <si>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</si>
  <si>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</si>
  <si>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</si>
  <si>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</si>
  <si>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</si>
  <si>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</si>
  <si>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</si>
  <si>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</si>
  <si>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</si>
  <si>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</si>
  <si>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</si>
  <si>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</si>
  <si>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</si>
  <si>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</si>
  <si>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</si>
  <si>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</si>
  <si>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</si>
  <si>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</si>
  <si>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</si>
  <si>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</si>
  <si>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</si>
  <si>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</si>
  <si>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</si>
  <si>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</si>
  <si>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</si>
  <si>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</si>
  <si>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</si>
  <si>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</si>
  <si>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</si>
  <si>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</si>
  <si>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</si>
  <si>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</si>
  <si>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</si>
  <si>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</si>
  <si>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</si>
  <si>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</si>
  <si>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</si>
  <si>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</si>
  <si>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</si>
  <si>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</si>
  <si>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</si>
  <si>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</si>
  <si>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</si>
  <si>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</si>
  <si>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</si>
  <si>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</si>
  <si>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</si>
  <si>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</si>
  <si>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</si>
  <si>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</si>
  <si>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</si>
  <si>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</si>
  <si>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</si>
  <si>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</si>
  <si>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</si>
  <si>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</si>
  <si>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</si>
  <si>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</si>
  <si>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</si>
  <si>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</si>
  <si>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</si>
  <si>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</si>
  <si>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</si>
  <si>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</si>
  <si>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</si>
  <si>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</si>
  <si>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</si>
  <si>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</si>
  <si>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</si>
  <si>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</si>
  <si>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</si>
  <si>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</si>
  <si>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</si>
  <si>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</si>
  <si>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</si>
  <si>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</si>
  <si>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</si>
  <si>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</si>
  <si>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</si>
  <si>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</si>
  <si>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</si>
  <si>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</si>
  <si>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</si>
  <si>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</si>
  <si>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</si>
  <si>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</si>
  <si>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</si>
  <si>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</si>
  <si>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</si>
  <si>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</si>
  <si>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</si>
  <si>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</si>
  <si>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</si>
  <si>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</si>
  <si>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</si>
  <si>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</si>
  <si>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</si>
  <si>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</si>
  <si>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</si>
  <si>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</si>
  <si>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</si>
  <si>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</si>
  <si>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</si>
  <si>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</si>
  <si>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</si>
  <si>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</si>
  <si>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</si>
  <si>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</si>
  <si>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</si>
  <si>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</si>
  <si>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</si>
  <si>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</si>
  <si>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</si>
  <si>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</si>
  <si>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</si>
  <si>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</si>
  <si>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</si>
  <si>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</si>
  <si>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</si>
  <si>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</si>
  <si>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</si>
  <si>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</si>
  <si>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</si>
  <si>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</si>
  <si>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</si>
  <si>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</si>
  <si>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</si>
  <si>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</si>
  <si>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</si>
  <si>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</si>
  <si>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</si>
  <si>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</si>
  <si>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</si>
  <si>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</si>
  <si>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</si>
  <si>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</si>
  <si>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</si>
  <si>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</si>
  <si>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</si>
  <si>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</si>
  <si>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</si>
  <si>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</si>
  <si>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</si>
  <si>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</si>
  <si>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</si>
  <si>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</si>
  <si>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</si>
  <si>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</si>
  <si>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</si>
  <si>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</si>
  <si>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</si>
  <si>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</si>
  <si>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</si>
  <si>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</si>
  <si>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</si>
  <si>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</si>
  <si>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</si>
  <si>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</si>
  <si>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</si>
  <si>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</si>
  <si>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</si>
  <si>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</si>
  <si>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</si>
  <si>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</si>
  <si>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</si>
  <si>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</si>
  <si>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</si>
  <si>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</si>
  <si>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</si>
  <si>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</si>
  <si>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</si>
  <si>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</si>
  <si>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</si>
  <si>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</si>
  <si>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</si>
  <si>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</si>
  <si>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</si>
  <si>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</si>
  <si>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</si>
  <si>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</si>
  <si>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</si>
  <si>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</si>
  <si>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</si>
  <si>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</si>
  <si>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</si>
  <si>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</si>
  <si>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</si>
  <si>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</si>
  <si>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</si>
  <si>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</si>
  <si>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</si>
  <si>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</si>
  <si>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</si>
  <si>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</si>
  <si>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</si>
  <si>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</si>
  <si>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</si>
  <si>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</si>
  <si>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</si>
  <si>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</si>
  <si>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</si>
  <si>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</si>
  <si>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</si>
  <si>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</si>
  <si>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</si>
  <si>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</si>
  <si>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</si>
  <si>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</si>
  <si>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</si>
  <si>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</si>
  <si>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</si>
  <si>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</si>
  <si>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</si>
  <si>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</si>
  <si>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</si>
  <si>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</si>
  <si>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</si>
  <si>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</si>
  <si>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</si>
  <si>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</si>
  <si>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</si>
  <si>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</si>
  <si>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</si>
  <si>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</si>
  <si>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</si>
  <si>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</si>
  <si>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</si>
  <si>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</si>
  <si>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</si>
  <si>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</si>
  <si>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</si>
  <si>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</si>
  <si>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</si>
  <si>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</si>
  <si>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</si>
  <si>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</si>
  <si>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</si>
  <si>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</si>
  <si>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</si>
  <si>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</si>
  <si>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</si>
  <si>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</si>
  <si>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</si>
  <si>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</si>
  <si>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</si>
  <si>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</si>
  <si>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</si>
  <si>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</si>
  <si>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</si>
  <si>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</si>
  <si>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</si>
  <si>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</si>
  <si>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</si>
  <si>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</si>
  <si>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</si>
  <si>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</si>
  <si>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</si>
  <si>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</si>
  <si>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</si>
  <si>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</si>
  <si>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</si>
  <si>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</si>
  <si>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</si>
  <si>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</si>
  <si>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</si>
  <si>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</si>
  <si>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</si>
  <si>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</si>
  <si>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</si>
  <si>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</si>
  <si>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</si>
  <si>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</si>
  <si>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</si>
  <si>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</si>
  <si>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</si>
  <si>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</si>
  <si>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</si>
  <si>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</si>
  <si>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</si>
  <si>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</si>
  <si>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</si>
  <si>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</si>
  <si>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</si>
  <si>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</si>
  <si>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</si>
  <si>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</si>
  <si>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</si>
  <si>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</si>
  <si>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</si>
  <si>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</si>
  <si>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</si>
  <si>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</si>
  <si>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</si>
  <si>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</si>
  <si>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</si>
  <si>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</si>
  <si>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</si>
  <si>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</si>
  <si>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</si>
  <si>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</si>
  <si>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</si>
  <si>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</si>
  <si>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</si>
  <si>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</si>
  <si>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</si>
  <si>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</si>
  <si>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</si>
  <si>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</si>
  <si>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</si>
  <si>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</si>
  <si>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</si>
  <si>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</si>
  <si>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</si>
  <si>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</si>
  <si>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</si>
  <si>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</si>
  <si>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</si>
  <si>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</si>
  <si>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</si>
  <si>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</si>
  <si>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</si>
  <si>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</si>
  <si>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</si>
  <si>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</si>
  <si>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</si>
  <si>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</si>
  <si>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</si>
  <si>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</si>
  <si>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</si>
  <si>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</si>
  <si>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</si>
  <si>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</si>
  <si>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</si>
  <si>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</si>
  <si>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</si>
  <si>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</si>
  <si>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</si>
  <si>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</si>
  <si>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</si>
  <si>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</si>
  <si>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</si>
  <si>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</si>
  <si>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</si>
  <si>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</si>
  <si>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</si>
  <si>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</si>
  <si>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</si>
  <si>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</si>
  <si>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</si>
  <si>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</si>
  <si>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</si>
  <si>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</si>
  <si>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</si>
  <si>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</si>
  <si>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</si>
  <si>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</si>
  <si>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</si>
  <si>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</si>
  <si>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</si>
  <si>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</si>
  <si>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</si>
  <si>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</si>
  <si>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</si>
  <si>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</si>
  <si>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</si>
  <si>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</si>
  <si>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</si>
  <si>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</si>
  <si>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</si>
  <si>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</si>
  <si>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</si>
  <si>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</si>
  <si>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</si>
  <si>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</si>
  <si>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</si>
  <si>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</si>
  <si>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</si>
  <si>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</si>
  <si>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</si>
  <si>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</si>
  <si>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</si>
  <si>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</si>
  <si>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</si>
  <si>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</si>
  <si>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</si>
  <si>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</si>
  <si>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</si>
  <si>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</si>
  <si>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</si>
  <si>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</si>
  <si>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</si>
  <si>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</si>
  <si>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</si>
  <si>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</si>
  <si>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</si>
  <si>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</si>
  <si>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</si>
  <si>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</si>
  <si>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</si>
  <si>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</si>
  <si>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</si>
  <si>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</si>
  <si>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</si>
  <si>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</si>
  <si>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</si>
  <si>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</si>
  <si>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</si>
  <si>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</si>
  <si>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</si>
  <si>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</si>
  <si>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</si>
  <si>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</si>
  <si>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</si>
  <si>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</si>
  <si>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</si>
  <si>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</si>
  <si>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</si>
  <si>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</si>
  <si>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</si>
  <si>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</si>
  <si>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</si>
  <si>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</si>
  <si>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</si>
  <si>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</si>
  <si>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</si>
  <si>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</si>
  <si>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</si>
  <si>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</si>
  <si>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</si>
  <si>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</si>
  <si>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</si>
  <si>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</si>
  <si>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</si>
  <si>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</si>
  <si>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</si>
  <si>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</si>
  <si>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</si>
  <si>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</si>
  <si>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</si>
  <si>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</si>
  <si>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</si>
  <si>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</si>
  <si>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</si>
  <si>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</si>
  <si>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</si>
  <si>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</si>
  <si>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</si>
  <si>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</si>
  <si>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</si>
  <si>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</si>
  <si>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</si>
  <si>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</si>
  <si>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</si>
  <si>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</si>
  <si>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</si>
  <si>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</si>
  <si>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</si>
  <si>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</si>
  <si>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</si>
  <si>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</si>
  <si>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</si>
  <si>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</si>
  <si>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</si>
  <si>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</si>
  <si>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</si>
  <si>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</si>
  <si>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</si>
  <si>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</si>
  <si>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</si>
  <si>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</si>
  <si>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</si>
  <si>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</si>
  <si>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</si>
  <si>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</si>
  <si>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</si>
  <si>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</si>
  <si>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</si>
  <si>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</si>
  <si>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</si>
  <si>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</si>
  <si>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</si>
  <si>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</si>
  <si>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</si>
  <si>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</si>
  <si>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</si>
  <si>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</si>
  <si>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</si>
  <si>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</si>
  <si>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</si>
  <si>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</si>
  <si>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</si>
  <si>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</si>
  <si>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</si>
  <si>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</si>
  <si>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</si>
  <si>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</si>
  <si>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</si>
  <si>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</si>
  <si>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</si>
  <si>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</si>
  <si>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</si>
  <si>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</si>
  <si>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</si>
  <si>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</si>
  <si>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</si>
  <si>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</si>
  <si>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</si>
  <si>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</si>
  <si>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</si>
  <si>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</si>
  <si>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</si>
  <si>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</si>
  <si>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</si>
  <si>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</si>
  <si>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</si>
  <si>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</si>
  <si>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</si>
  <si>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</si>
  <si>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</si>
  <si>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</si>
  <si>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</si>
  <si>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</si>
  <si>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</si>
  <si>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</si>
  <si>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</si>
  <si>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</si>
  <si>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</si>
  <si>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</si>
  <si>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</si>
  <si>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</si>
  <si>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</si>
  <si>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</si>
  <si>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</si>
  <si>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</si>
  <si>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</si>
  <si>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</si>
  <si>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</si>
  <si>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</si>
  <si>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</si>
  <si>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</si>
  <si>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</si>
  <si>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</si>
  <si>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</si>
  <si>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</si>
  <si>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</si>
  <si>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</si>
  <si>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</si>
  <si>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</si>
  <si>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</si>
  <si>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</si>
  <si>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</si>
  <si>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</si>
  <si>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</si>
  <si>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</si>
  <si>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</si>
  <si>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</si>
  <si>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</si>
  <si>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</si>
  <si>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</si>
  <si>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</si>
  <si>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</si>
  <si>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</si>
  <si>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</si>
  <si>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</si>
  <si>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</si>
  <si>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</si>
  <si>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</si>
  <si>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</si>
  <si>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</si>
  <si>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</si>
  <si>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</si>
  <si>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</si>
  <si>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</si>
  <si>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</si>
  <si>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</si>
  <si>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</si>
  <si>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</si>
  <si>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</si>
  <si>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</si>
  <si>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</si>
  <si>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</si>
  <si>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</si>
  <si>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</si>
  <si>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</si>
  <si>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</si>
  <si>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</si>
  <si>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</si>
  <si>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</si>
  <si>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</si>
  <si>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</si>
  <si>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</si>
  <si>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</si>
  <si>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</si>
  <si>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</si>
  <si>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</si>
  <si>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</si>
  <si>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</si>
  <si>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</si>
  <si>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</si>
  <si>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</si>
  <si>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</si>
  <si>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</si>
  <si>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</si>
  <si>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</si>
  <si>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</si>
  <si>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</si>
  <si>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</si>
  <si>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</si>
  <si>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</si>
  <si>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</si>
  <si>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</si>
  <si>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</si>
  <si>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</si>
  <si>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</si>
  <si>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</si>
  <si>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</si>
  <si>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</si>
  <si>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</si>
  <si>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</si>
  <si>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</si>
  <si>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</si>
  <si>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</si>
  <si>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</si>
  <si>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</si>
  <si>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</si>
  <si>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</si>
  <si>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</si>
  <si>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</si>
  <si>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</si>
  <si>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</si>
  <si>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</si>
  <si>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</si>
  <si>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</si>
  <si>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</si>
  <si>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</si>
  <si>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</si>
  <si>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</si>
  <si>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</si>
  <si>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</si>
  <si>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</si>
  <si>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</si>
  <si>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</si>
  <si>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</si>
  <si>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</si>
  <si>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</si>
  <si>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</si>
  <si>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</si>
  <si>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</si>
  <si>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</si>
  <si>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</si>
  <si>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</si>
  <si>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</si>
  <si>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</si>
  <si>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</si>
  <si>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</si>
  <si>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</si>
  <si>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</si>
  <si>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</si>
  <si>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</si>
  <si>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</si>
  <si>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</si>
  <si>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</si>
  <si>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</si>
  <si>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</si>
  <si>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</si>
  <si>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</si>
  <si>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</si>
  <si>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</si>
  <si>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</si>
  <si>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</si>
  <si>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</si>
  <si>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</si>
  <si>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</si>
  <si>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</si>
  <si>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</si>
  <si>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</si>
  <si>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</si>
  <si>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</si>
  <si>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</si>
  <si>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</si>
  <si>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</si>
  <si>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</si>
  <si>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</si>
  <si>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</si>
  <si>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</si>
  <si>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</si>
  <si>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</si>
  <si>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</si>
  <si>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</si>
  <si>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</si>
  <si>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</si>
  <si>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</si>
  <si>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</si>
  <si>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</si>
  <si>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</si>
  <si>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</si>
  <si>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</si>
  <si>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</si>
  <si>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</si>
  <si>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</si>
  <si>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</si>
  <si>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</si>
  <si>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</si>
  <si>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</si>
  <si>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</si>
  <si>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</si>
  <si>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</si>
  <si>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</si>
  <si>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</si>
  <si>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</si>
  <si>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</si>
  <si>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</si>
  <si>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</si>
  <si>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</si>
  <si>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</si>
  <si>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</si>
  <si>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</si>
  <si>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</si>
  <si>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</si>
  <si>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</si>
  <si>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</si>
  <si>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</si>
  <si>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</si>
  <si>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</si>
  <si>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</si>
  <si>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</si>
  <si>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</si>
  <si>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</si>
  <si>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</si>
  <si>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</si>
  <si>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</si>
  <si>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</si>
  <si>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</si>
  <si>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</si>
  <si>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</si>
  <si>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</si>
  <si>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</si>
  <si>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</si>
  <si>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</si>
  <si>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</si>
  <si>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</si>
  <si>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</si>
  <si>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</si>
  <si>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</si>
  <si>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</si>
  <si>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</si>
  <si>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</si>
  <si>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</si>
  <si>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</si>
  <si>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</si>
  <si>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</si>
  <si>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</si>
  <si>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</si>
  <si>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</si>
  <si>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</si>
  <si>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</si>
  <si>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</si>
  <si>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</si>
  <si>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</si>
  <si>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</si>
  <si>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</si>
  <si>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</si>
  <si>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</si>
  <si>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</si>
  <si>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</si>
  <si>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</si>
  <si>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</si>
  <si>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</si>
  <si>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</si>
  <si>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</si>
  <si>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</si>
  <si>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</si>
  <si>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</si>
  <si>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</si>
  <si>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</si>
  <si>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</si>
  <si>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</si>
  <si>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</si>
  <si>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</si>
  <si>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</si>
  <si>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</si>
  <si>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</si>
  <si>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</si>
  <si>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</si>
  <si>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</si>
  <si>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</si>
  <si>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</si>
  <si>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</si>
  <si>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</si>
  <si>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</si>
  <si>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</si>
  <si>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</si>
  <si>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</si>
  <si>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</si>
  <si>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</si>
  <si>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</si>
  <si>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</si>
  <si>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</si>
  <si>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</si>
  <si>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</si>
  <si>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</si>
  <si>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</si>
  <si>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</si>
  <si>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</si>
  <si>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</si>
  <si>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</si>
  <si>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</si>
  <si>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</si>
  <si>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</si>
  <si>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</si>
  <si>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</si>
  <si>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</si>
  <si>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</si>
  <si>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</si>
  <si>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</si>
  <si>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</si>
  <si>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</si>
  <si>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</si>
  <si>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</si>
  <si>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</si>
  <si>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</si>
  <si>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</si>
  <si>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</si>
  <si>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</si>
  <si>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</si>
  <si>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</si>
  <si>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</si>
  <si>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</si>
  <si>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</si>
  <si>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</si>
  <si>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</si>
  <si>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</si>
  <si>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</si>
  <si>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</si>
  <si>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</si>
  <si>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</si>
  <si>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</si>
  <si>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</si>
  <si>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</si>
  <si>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</si>
  <si>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</si>
  <si>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</si>
  <si>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</si>
  <si>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</si>
  <si>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</si>
  <si>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</si>
  <si>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</si>
  <si>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</si>
  <si>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</si>
  <si>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</si>
  <si>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</si>
  <si>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</si>
  <si>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</si>
  <si>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</si>
  <si>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</si>
  <si>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</si>
  <si>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</si>
  <si>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</si>
  <si>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</si>
  <si>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</si>
  <si>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</si>
  <si>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</si>
  <si>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</si>
  <si>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</si>
  <si>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</si>
  <si>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</si>
  <si>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</si>
  <si>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</si>
  <si>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</si>
  <si>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</si>
  <si>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</si>
  <si>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</si>
  <si>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</si>
  <si>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</si>
  <si>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</si>
  <si>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</si>
  <si>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</si>
  <si>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</si>
  <si>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</si>
  <si>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</si>
  <si>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</si>
  <si>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</si>
  <si>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</si>
  <si>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</si>
  <si>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</si>
  <si>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</si>
  <si>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</si>
  <si>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</si>
  <si>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</si>
  <si>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</si>
  <si>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</si>
  <si>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</si>
  <si>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</si>
  <si>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</si>
  <si>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</si>
  <si>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</si>
  <si>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</si>
  <si>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</si>
  <si>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</si>
  <si>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</si>
  <si>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</si>
  <si>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</si>
  <si>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</si>
  <si>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</si>
  <si>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</si>
  <si>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</si>
  <si>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</si>
  <si>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</si>
  <si>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</si>
  <si>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</si>
  <si>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</si>
  <si>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</si>
  <si>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</si>
  <si>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</si>
  <si>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</si>
  <si>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</si>
  <si>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</si>
  <si>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</si>
  <si>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</si>
  <si>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</si>
  <si>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</si>
  <si>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</si>
  <si>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</si>
  <si>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</si>
  <si>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</si>
  <si>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</si>
  <si>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</si>
  <si>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</si>
  <si>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</si>
  <si>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</si>
  <si>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</si>
  <si>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</si>
  <si>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</si>
  <si>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</si>
  <si>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</si>
  <si>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</si>
  <si>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</si>
  <si>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</si>
  <si>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</si>
  <si>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</si>
  <si>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</si>
  <si>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</si>
  <si>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</si>
  <si>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</si>
  <si>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</si>
  <si>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</si>
  <si>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</si>
  <si>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</si>
  <si>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</si>
  <si>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</si>
  <si>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</si>
  <si>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</si>
  <si>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</si>
  <si>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</si>
  <si>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</si>
  <si>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</si>
  <si>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</si>
  <si>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</si>
  <si>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</si>
  <si>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</si>
  <si>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</si>
  <si>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</si>
  <si>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</si>
  <si>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</si>
  <si>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</si>
  <si>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</si>
  <si>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</si>
  <si>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</si>
  <si>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</si>
  <si>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</si>
  <si>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</si>
  <si>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</si>
  <si>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</si>
  <si>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</si>
  <si>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</si>
  <si>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</si>
  <si>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</si>
  <si>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</si>
  <si>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</si>
  <si>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</si>
  <si>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</si>
  <si>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</si>
  <si>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</si>
  <si>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</si>
  <si>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</si>
  <si>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</si>
  <si>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</si>
  <si>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</si>
  <si>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</si>
  <si>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</si>
  <si>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</si>
  <si>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</si>
  <si>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</si>
  <si>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</si>
  <si>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</si>
  <si>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</si>
  <si>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</si>
  <si>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</si>
  <si>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</si>
  <si>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</si>
  <si>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</si>
  <si>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</si>
  <si>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</si>
  <si>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</si>
  <si>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</si>
  <si>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</si>
  <si>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</si>
  <si>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</si>
  <si>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</si>
  <si>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</si>
  <si>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</si>
  <si>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</si>
  <si>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</si>
  <si>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</si>
  <si>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</si>
  <si>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</si>
  <si>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</si>
  <si>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</si>
  <si>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</si>
  <si>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</si>
  <si>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</si>
  <si>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</si>
  <si>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</si>
  <si>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</si>
  <si>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</si>
  <si>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</si>
  <si>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</si>
  <si>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</si>
  <si>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</si>
  <si>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</si>
  <si>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</si>
  <si>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</si>
  <si>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</si>
  <si>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</si>
  <si>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</si>
  <si>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</si>
  <si>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</si>
  <si>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</si>
  <si>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</si>
  <si>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</si>
  <si>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</si>
  <si>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</si>
  <si>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</si>
  <si>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</si>
  <si>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</si>
  <si>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</si>
  <si>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</si>
  <si>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</si>
  <si>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</si>
  <si>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</si>
  <si>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</si>
  <si>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</si>
  <si>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</si>
  <si>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</si>
  <si>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</si>
  <si>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</si>
  <si>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</si>
  <si>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</si>
  <si>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</si>
  <si>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</si>
  <si>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</si>
  <si>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</si>
  <si>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</si>
  <si>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</si>
  <si>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</si>
  <si>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</si>
  <si>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</si>
  <si>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</si>
  <si>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</si>
  <si>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</si>
  <si>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</si>
  <si>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</si>
  <si>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</si>
  <si>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</si>
  <si>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</si>
  <si>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</si>
  <si>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</si>
  <si>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</si>
  <si>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</si>
  <si>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</si>
  <si>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</si>
  <si>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</si>
  <si>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</si>
  <si>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</si>
  <si>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</si>
  <si>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</si>
  <si>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</si>
  <si>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</si>
  <si>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</si>
  <si>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</si>
  <si>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</si>
  <si>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</si>
  <si>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</si>
  <si>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</si>
  <si>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</si>
  <si>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</si>
  <si>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</si>
  <si>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</si>
  <si>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</si>
  <si>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</si>
  <si>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</si>
  <si>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</si>
  <si>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</si>
  <si>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</si>
  <si>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</si>
  <si>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</si>
  <si>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</si>
  <si>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</si>
  <si>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</si>
  <si>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</si>
  <si>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</si>
  <si>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</si>
  <si>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</si>
  <si>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</si>
  <si>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</si>
  <si>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</si>
  <si>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</si>
  <si>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</si>
  <si>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</si>
  <si>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</si>
  <si>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</si>
  <si>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</si>
  <si>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</si>
  <si>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</si>
  <si>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</si>
  <si>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</si>
  <si>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</si>
  <si>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</si>
  <si>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</si>
  <si>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</si>
  <si>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</si>
  <si>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</si>
  <si>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</si>
  <si>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</si>
  <si>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</si>
  <si>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</si>
  <si>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</si>
  <si>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</si>
  <si>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</si>
  <si>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</si>
  <si>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</si>
  <si>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</si>
  <si>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</si>
  <si>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</si>
  <si>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</si>
  <si>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</si>
  <si>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</si>
  <si>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</si>
  <si>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</si>
  <si>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</si>
  <si>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</si>
  <si>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</si>
  <si>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</si>
  <si>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</si>
  <si>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</si>
  <si>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</si>
  <si>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</si>
  <si>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</si>
  <si>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</si>
  <si>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</si>
  <si>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</si>
  <si>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</si>
  <si>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</si>
  <si>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</si>
  <si>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</si>
  <si>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</si>
  <si>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</si>
  <si>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</si>
  <si>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</si>
  <si>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</si>
  <si>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</si>
  <si>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</si>
  <si>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</si>
  <si>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</si>
  <si>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</si>
  <si>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</si>
  <si>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</si>
  <si>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</si>
  <si>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</si>
  <si>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</si>
  <si>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</si>
  <si>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</si>
  <si>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</si>
  <si>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</si>
  <si>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</si>
  <si>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</si>
  <si>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</si>
  <si>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</si>
  <si>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</si>
  <si>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</si>
  <si>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</si>
  <si>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</si>
  <si>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</si>
  <si>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</si>
  <si>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</si>
  <si>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</si>
  <si>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</si>
  <si>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</si>
  <si>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</si>
  <si>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</si>
  <si>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</si>
  <si>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</si>
  <si>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</si>
  <si>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</si>
  <si>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</si>
  <si>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</si>
  <si>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</si>
  <si>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</si>
  <si>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</si>
  <si>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</si>
  <si>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</si>
  <si>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</si>
  <si>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</si>
  <si>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</si>
  <si>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</si>
  <si>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</si>
  <si>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</si>
  <si>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</si>
  <si>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</si>
  <si>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</si>
  <si>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</si>
  <si>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</si>
  <si>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</si>
  <si>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</si>
  <si>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</si>
  <si>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</si>
  <si>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</si>
  <si>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</si>
  <si>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</si>
  <si>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</si>
  <si>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</si>
  <si>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</si>
  <si>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</si>
  <si>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</si>
  <si>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</si>
  <si>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</si>
  <si>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</si>
  <si>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</si>
  <si>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</si>
  <si>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</si>
  <si>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</si>
  <si>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</si>
  <si>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</si>
  <si>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</si>
  <si>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</si>
  <si>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</si>
  <si>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</si>
  <si>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</si>
  <si>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</si>
  <si>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</si>
  <si>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</si>
  <si>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</si>
  <si>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</si>
  <si>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</si>
  <si>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</si>
  <si>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</si>
  <si>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</si>
  <si>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</si>
  <si>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</si>
  <si>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</si>
  <si>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</si>
  <si>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</si>
  <si>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</si>
  <si>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</si>
  <si>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</si>
  <si>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</si>
  <si>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</si>
  <si>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</si>
  <si>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</si>
  <si>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</si>
  <si>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</si>
  <si>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</si>
  <si>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</si>
  <si>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</si>
  <si>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</si>
  <si>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</si>
  <si>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</si>
  <si>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</si>
  <si>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</si>
  <si>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</si>
  <si>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</si>
  <si>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</si>
  <si>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</si>
  <si>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</si>
  <si>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</si>
  <si>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</si>
  <si>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</si>
  <si>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</si>
  <si>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</si>
  <si>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</si>
  <si>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</si>
  <si>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</si>
  <si>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</si>
  <si>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</si>
  <si>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</si>
  <si>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</si>
  <si>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</si>
  <si>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</si>
  <si>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</si>
  <si>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</si>
  <si>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</si>
  <si>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</si>
  <si>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</si>
  <si>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</si>
  <si>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</si>
  <si>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</si>
  <si>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</si>
  <si>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</si>
  <si>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</si>
  <si>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</si>
  <si>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</si>
  <si>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</si>
  <si>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</si>
  <si>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</si>
  <si>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</si>
  <si>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</si>
  <si>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</si>
  <si>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</si>
  <si>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</si>
  <si>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</si>
  <si>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</si>
  <si>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</si>
  <si>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</si>
  <si>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</si>
  <si>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</si>
  <si>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</si>
  <si>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</si>
  <si>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</si>
  <si>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</si>
  <si>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</si>
  <si>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</si>
  <si>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</si>
  <si>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</si>
  <si>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</si>
  <si>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</si>
  <si>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</si>
  <si>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</si>
  <si>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</si>
  <si>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</si>
  <si>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</si>
  <si>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</si>
  <si>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</si>
  <si>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</si>
  <si>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</si>
  <si>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</si>
  <si>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</si>
  <si>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</si>
  <si>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</si>
  <si>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</si>
  <si>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</si>
  <si>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</si>
  <si>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</si>
  <si>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</si>
  <si>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</si>
  <si>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</si>
  <si>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</si>
  <si>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</si>
  <si>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</si>
  <si>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</si>
  <si>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</si>
  <si>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</si>
  <si>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</si>
  <si>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</si>
  <si>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</si>
  <si>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</si>
  <si>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</si>
  <si>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</si>
  <si>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</si>
  <si>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</si>
  <si>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</si>
  <si>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</si>
  <si>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</si>
  <si>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</si>
  <si>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</si>
  <si>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</si>
  <si>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</si>
  <si>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</si>
  <si>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</si>
  <si>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</si>
  <si>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</si>
  <si>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</si>
  <si>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</si>
  <si>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</si>
  <si>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</si>
  <si>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</si>
  <si>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</si>
  <si>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</si>
  <si>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</si>
  <si>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</si>
  <si>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</si>
  <si>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</si>
  <si>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</si>
  <si>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</si>
  <si>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</si>
  <si>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</si>
  <si>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</si>
  <si>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</si>
  <si>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</si>
  <si>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</si>
  <si>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</si>
  <si>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</si>
  <si>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</si>
  <si>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</si>
  <si>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</si>
  <si>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</si>
  <si>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</si>
  <si>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</si>
  <si>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</si>
  <si>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</si>
  <si>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</si>
  <si>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</si>
  <si>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</si>
  <si>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</si>
  <si>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</si>
  <si>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</si>
  <si>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</si>
  <si>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</si>
  <si>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</si>
  <si>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</si>
  <si>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</si>
  <si>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</si>
  <si>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</si>
  <si>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</si>
  <si>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</si>
  <si>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</si>
  <si>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</si>
  <si>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</si>
  <si>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</si>
  <si>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</si>
  <si>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</si>
  <si>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</si>
  <si>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</si>
  <si>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</si>
  <si>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</si>
  <si>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</si>
  <si>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</si>
  <si>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</si>
  <si>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</si>
  <si>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</si>
  <si>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</si>
  <si>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</si>
  <si>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</si>
  <si>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</si>
  <si>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</si>
  <si>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</si>
  <si>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</si>
  <si>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</si>
  <si>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</si>
  <si>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</si>
  <si>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</si>
  <si>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</si>
  <si>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</si>
  <si>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</si>
  <si>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</si>
  <si>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</si>
  <si>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</si>
  <si>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</si>
  <si>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</si>
  <si>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</si>
  <si>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</si>
  <si>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</si>
  <si>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</si>
  <si>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</si>
  <si>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</si>
  <si>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</si>
  <si>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</si>
  <si>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</si>
  <si>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</si>
  <si>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</si>
  <si>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</si>
  <si>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</si>
  <si>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</si>
  <si>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</si>
  <si>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</si>
  <si>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</si>
  <si>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</si>
  <si>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</si>
  <si>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</si>
  <si>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</si>
  <si>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</si>
  <si>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</si>
  <si>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</si>
  <si>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</si>
  <si>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</si>
  <si>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</si>
  <si>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</si>
  <si>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</si>
  <si>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</si>
  <si>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</si>
  <si>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</si>
  <si>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</si>
  <si>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</si>
  <si>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</si>
  <si>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</si>
  <si>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</si>
  <si>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</si>
  <si>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</si>
  <si>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</si>
  <si>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</si>
  <si>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</si>
  <si>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</si>
  <si>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</si>
  <si>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</si>
  <si>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</si>
  <si>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</si>
  <si>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</si>
  <si>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</si>
  <si>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</si>
  <si>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</si>
  <si>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</si>
  <si>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</si>
  <si>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</si>
  <si>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</si>
  <si>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</si>
  <si>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</si>
  <si>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</si>
  <si>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</si>
  <si>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</si>
  <si>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</si>
  <si>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</si>
  <si>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</si>
  <si>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</si>
  <si>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</si>
  <si>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</si>
  <si>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</si>
  <si>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</si>
  <si>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</si>
  <si>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</si>
  <si>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</si>
  <si>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</si>
  <si>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</si>
  <si>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</si>
  <si>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</si>
  <si>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</si>
  <si>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</si>
  <si>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</si>
  <si>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</si>
  <si>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</si>
  <si>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</si>
  <si>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</si>
  <si>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</si>
  <si>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</si>
  <si>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</si>
  <si>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</si>
  <si>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</si>
  <si>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</si>
  <si>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</si>
  <si>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</si>
  <si>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</si>
  <si>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</si>
  <si>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</si>
  <si>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</si>
  <si>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</si>
  <si>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</si>
  <si>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</si>
  <si>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</si>
  <si>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</si>
  <si>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</si>
  <si>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</si>
  <si>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</si>
  <si>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</si>
  <si>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</si>
  <si>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</si>
  <si>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</si>
  <si>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</si>
  <si>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</si>
  <si>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</si>
  <si>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</si>
  <si>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</si>
  <si>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</si>
  <si>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</si>
  <si>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</si>
  <si>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</si>
  <si>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</si>
  <si>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</si>
  <si>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</si>
  <si>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</si>
  <si>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</si>
  <si>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</si>
  <si>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</si>
  <si>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</si>
  <si>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</si>
  <si>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</si>
  <si>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</si>
  <si>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</si>
  <si>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</si>
  <si>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</si>
  <si>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</si>
  <si>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</si>
  <si>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</si>
  <si>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</si>
  <si>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</si>
  <si>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</si>
  <si>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</si>
  <si>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</si>
  <si>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</si>
  <si>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</si>
  <si>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</si>
  <si>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</si>
  <si>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</si>
  <si>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</si>
  <si>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</si>
  <si>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</si>
  <si>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</si>
  <si>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</si>
  <si>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</si>
  <si>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</si>
  <si>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</si>
  <si>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</si>
  <si>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</si>
  <si>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</si>
  <si>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</si>
  <si>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</si>
  <si>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</si>
  <si>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</si>
  <si>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</si>
  <si>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</si>
  <si>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</si>
  <si>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</si>
  <si>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</si>
  <si>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</si>
  <si>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</si>
  <si>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</si>
  <si>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</si>
  <si>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</si>
  <si>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</si>
  <si>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</si>
  <si>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</si>
  <si>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</si>
  <si>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</si>
  <si>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</si>
  <si>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</si>
  <si>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</si>
  <si>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</si>
  <si>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</si>
  <si>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</si>
  <si>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</si>
  <si>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</si>
  <si>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</si>
  <si>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</si>
  <si>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</si>
  <si>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</si>
  <si>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</si>
  <si>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</si>
  <si>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</si>
  <si>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</si>
  <si>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</si>
  <si>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</si>
  <si>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</si>
  <si>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</si>
  <si>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</si>
  <si>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</si>
  <si>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</si>
  <si>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</si>
  <si>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</si>
  <si>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</si>
  <si>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</si>
  <si>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</si>
  <si>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</si>
  <si>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</si>
  <si>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</si>
  <si>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</si>
  <si>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</si>
  <si>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</si>
  <si>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</si>
  <si>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</si>
  <si>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</si>
  <si>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</si>
  <si>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</si>
  <si>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</si>
  <si>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</si>
  <si>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</si>
  <si>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</si>
  <si>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</si>
  <si>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</si>
  <si>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</si>
  <si>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</si>
  <si>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</si>
  <si>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</si>
  <si>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</si>
  <si>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</si>
  <si>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</si>
  <si>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</si>
  <si>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</si>
  <si>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</si>
  <si>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</si>
  <si>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</si>
  <si>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</si>
  <si>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</si>
  <si>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</si>
  <si>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</si>
  <si>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</si>
  <si>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</si>
  <si>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</si>
  <si>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</si>
  <si>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</si>
  <si>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</si>
  <si>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</si>
  <si>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</si>
  <si>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</si>
  <si>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</si>
  <si>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</si>
  <si>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</si>
  <si>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</si>
  <si>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</si>
  <si>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</si>
  <si>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</si>
  <si>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</si>
  <si>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</si>
  <si>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</si>
  <si>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</si>
  <si>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</si>
  <si>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</si>
  <si>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</si>
  <si>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</si>
  <si>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</si>
  <si>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</si>
  <si>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</si>
  <si>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</si>
  <si>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</si>
  <si>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</si>
  <si>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</si>
  <si>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</si>
  <si>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</si>
  <si>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</si>
  <si>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</si>
  <si>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</si>
  <si>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</si>
  <si>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</si>
  <si>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</si>
  <si>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</si>
  <si>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</si>
  <si>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</si>
  <si>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</si>
  <si>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</si>
  <si>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</si>
  <si>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</si>
  <si>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</si>
  <si>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</si>
  <si>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</si>
  <si>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</si>
  <si>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</si>
  <si>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</si>
  <si>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</si>
  <si>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</si>
  <si>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</si>
  <si>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</si>
  <si>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</si>
  <si>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</si>
  <si>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</si>
  <si>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</si>
  <si>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</si>
  <si>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</si>
  <si>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</si>
  <si>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</si>
  <si>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</si>
  <si>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</si>
  <si>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</si>
  <si>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</si>
  <si>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</si>
  <si>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</si>
  <si>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</si>
  <si>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</si>
  <si>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</si>
  <si>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</si>
  <si>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</si>
  <si>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</si>
  <si>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</si>
  <si>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</si>
  <si>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</si>
  <si>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</si>
  <si>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</si>
  <si>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</si>
  <si>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</si>
  <si>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</si>
  <si>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</si>
  <si>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</si>
  <si>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</si>
  <si>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</si>
  <si>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</si>
  <si>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</si>
  <si>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</si>
  <si>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</si>
  <si>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</si>
  <si>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</si>
  <si>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</si>
  <si>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</si>
  <si>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</si>
  <si>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</si>
  <si>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</si>
  <si>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</si>
  <si>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</si>
  <si>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</si>
  <si>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</si>
  <si>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</si>
  <si>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</si>
  <si>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</si>
  <si>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</si>
  <si>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</si>
  <si>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</si>
  <si>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</si>
  <si>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</si>
  <si>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</si>
  <si>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</si>
  <si>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</si>
  <si>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</si>
  <si>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</si>
  <si>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</si>
  <si>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</si>
  <si>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</si>
  <si>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</si>
  <si>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</si>
  <si>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</si>
  <si>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</si>
  <si>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</si>
  <si>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</si>
  <si>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</si>
  <si>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</si>
  <si>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</si>
  <si>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</si>
  <si>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</si>
  <si>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</si>
  <si>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</si>
  <si>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</si>
  <si>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</si>
  <si>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</si>
  <si>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</si>
  <si>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</si>
  <si>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</si>
  <si>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</si>
  <si>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</si>
  <si>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</si>
  <si>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</si>
  <si>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</si>
  <si>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</si>
  <si>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</si>
  <si>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</si>
  <si>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</si>
  <si>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</si>
  <si>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</si>
  <si>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</si>
  <si>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</si>
  <si>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</si>
  <si>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</si>
  <si>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</si>
  <si>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</si>
  <si>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</si>
  <si>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</si>
  <si>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</si>
  <si>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</si>
  <si>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</si>
  <si>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</si>
  <si>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</si>
  <si>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</si>
  <si>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</si>
  <si>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</si>
  <si>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</si>
  <si>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</si>
  <si>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</si>
  <si>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</si>
  <si>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</si>
  <si>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</si>
  <si>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</si>
  <si>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</si>
  <si>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</si>
  <si>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</si>
  <si>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</si>
  <si>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</si>
  <si>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</si>
  <si>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</si>
  <si>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</si>
  <si>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</si>
  <si>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</si>
  <si>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</si>
  <si>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</si>
  <si>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</si>
  <si>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</si>
  <si>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</si>
  <si>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</si>
  <si>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</si>
  <si>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</si>
  <si>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</si>
  <si>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</si>
  <si>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</si>
  <si>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</si>
  <si>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</si>
  <si>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</si>
  <si>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</si>
  <si>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</si>
  <si>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</si>
  <si>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</si>
  <si>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</si>
  <si>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</si>
  <si>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</si>
  <si>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</si>
  <si>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</si>
  <si>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</si>
  <si>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</si>
  <si>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</si>
  <si>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</si>
  <si>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</si>
  <si>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</si>
  <si>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</si>
  <si>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</si>
  <si>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</si>
  <si>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</si>
  <si>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</si>
  <si>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</si>
  <si>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</si>
  <si>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</si>
  <si>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</si>
  <si>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</si>
  <si>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</si>
  <si>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</si>
  <si>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</si>
  <si>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</si>
  <si>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</si>
  <si>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</si>
  <si>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</si>
  <si>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</si>
  <si>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</si>
  <si>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</si>
  <si>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</si>
  <si>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</si>
  <si>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</si>
  <si>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</si>
  <si>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</si>
  <si>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</si>
  <si>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</si>
  <si>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</si>
  <si>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</si>
  <si>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</si>
  <si>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</si>
  <si>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</si>
  <si>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</si>
  <si>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</si>
  <si>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</si>
  <si>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</si>
  <si>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</si>
  <si>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</si>
  <si>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</si>
  <si>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</si>
  <si>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</si>
  <si>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</si>
  <si>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</si>
  <si>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</si>
  <si>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</si>
  <si>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</si>
  <si>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</si>
  <si>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</si>
  <si>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</si>
  <si>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</si>
  <si>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</si>
  <si>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</si>
  <si>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</si>
  <si>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</si>
  <si>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</si>
  <si>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</si>
  <si>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</si>
  <si>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</si>
  <si>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</si>
  <si>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</si>
  <si>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</si>
  <si>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</si>
  <si>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</si>
  <si>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</si>
  <si>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</si>
  <si>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</si>
  <si>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</si>
  <si>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</si>
  <si>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</si>
  <si>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</si>
  <si>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</si>
  <si>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</si>
  <si>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</si>
  <si>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</si>
  <si>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</si>
  <si>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</si>
  <si>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</si>
  <si>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</si>
  <si>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</si>
  <si>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</si>
  <si>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</si>
  <si>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</si>
  <si>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</si>
  <si>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</si>
  <si>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</si>
  <si>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</si>
  <si>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</si>
  <si>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</si>
  <si>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</si>
  <si>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</si>
  <si>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</si>
  <si>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</si>
  <si>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</si>
  <si>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</si>
  <si>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</si>
  <si>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</si>
  <si>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</si>
  <si>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</si>
  <si>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</si>
  <si>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</si>
  <si>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</si>
  <si>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</si>
  <si>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</si>
  <si>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</si>
  <si>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</si>
  <si>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</si>
  <si>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</si>
  <si>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</si>
  <si>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</si>
  <si>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</si>
  <si>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</si>
  <si>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</si>
  <si>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</si>
  <si>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</si>
  <si>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</si>
  <si>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</si>
  <si>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</si>
  <si>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</si>
  <si>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</si>
  <si>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</si>
  <si>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</si>
  <si>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</si>
  <si>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</si>
  <si>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</si>
  <si>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</si>
  <si>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</si>
  <si>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</si>
  <si>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</si>
  <si>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</si>
  <si>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</si>
  <si>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</si>
  <si>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</si>
  <si>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</si>
  <si>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</si>
  <si>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</si>
  <si>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</si>
  <si>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</si>
  <si>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</si>
  <si>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</si>
  <si>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</si>
  <si>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</si>
  <si>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</si>
  <si>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</si>
  <si>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</si>
  <si>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</si>
  <si>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</si>
  <si>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</si>
  <si>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</si>
  <si>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</si>
  <si>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</si>
  <si>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</si>
  <si>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</si>
  <si>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</si>
  <si>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</si>
  <si>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</si>
  <si>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</si>
  <si>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</si>
  <si>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</si>
  <si>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</si>
  <si>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</si>
  <si>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</si>
  <si>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</si>
  <si>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</si>
  <si>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</si>
  <si>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</si>
  <si>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</si>
  <si>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</si>
  <si>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</si>
  <si>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</si>
  <si>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</si>
  <si>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</si>
  <si>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</si>
  <si>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</si>
  <si>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</si>
  <si>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</si>
  <si>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</si>
  <si>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</si>
  <si>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</si>
  <si>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</si>
  <si>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</si>
  <si>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</si>
  <si>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</si>
  <si>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</si>
  <si>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</si>
  <si>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</si>
  <si>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</si>
  <si>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</si>
  <si>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</si>
  <si>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</si>
  <si>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</si>
  <si>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</si>
  <si>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</si>
  <si>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</si>
  <si>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</si>
  <si>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</si>
  <si>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</si>
  <si>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</si>
  <si>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</si>
  <si>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</si>
  <si>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</si>
  <si>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</si>
  <si>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</si>
  <si>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</si>
  <si>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</si>
  <si>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</si>
  <si>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</si>
  <si>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</si>
  <si>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</si>
  <si>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</si>
  <si>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</si>
  <si>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</si>
  <si>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</si>
  <si>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</si>
  <si>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</si>
  <si>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</si>
  <si>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</si>
  <si>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</si>
  <si>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</si>
  <si>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</si>
  <si>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</si>
  <si>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</si>
  <si>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</si>
  <si>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</si>
  <si>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</si>
  <si>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</si>
  <si>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</si>
  <si>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</si>
  <si>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</si>
  <si>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</si>
  <si>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</si>
  <si>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</si>
  <si>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</si>
  <si>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</si>
  <si>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</si>
  <si>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</si>
  <si>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</si>
  <si>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</si>
  <si>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</si>
  <si>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</si>
  <si>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</si>
  <si>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</si>
  <si>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</si>
  <si>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</si>
  <si>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</si>
  <si>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</si>
  <si>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</si>
  <si>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</si>
  <si>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</si>
  <si>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</si>
  <si>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</si>
  <si>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</si>
  <si>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</si>
  <si>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</si>
  <si>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</si>
  <si>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</si>
  <si>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</si>
  <si>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</si>
  <si>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</si>
  <si>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</si>
  <si>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</si>
  <si>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</si>
  <si>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</si>
  <si>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</si>
  <si>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</si>
  <si>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</si>
  <si>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</si>
  <si>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</si>
  <si>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</si>
  <si>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</si>
  <si>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</si>
  <si>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</si>
  <si>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</si>
  <si>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</si>
  <si>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</si>
  <si>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</si>
  <si>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</si>
  <si>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</si>
  <si>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</si>
  <si>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</si>
  <si>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</si>
  <si>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</si>
  <si>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</si>
  <si>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</si>
  <si>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</si>
  <si>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</si>
  <si>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</si>
  <si>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</si>
  <si>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</si>
  <si>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</si>
  <si>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</si>
  <si>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</si>
  <si>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</si>
  <si>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</si>
  <si>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</si>
  <si>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</si>
  <si>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</si>
  <si>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</si>
  <si>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</si>
  <si>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</si>
  <si>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</si>
  <si>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</si>
  <si>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</si>
  <si>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</si>
  <si>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</si>
  <si>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</si>
  <si>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</si>
  <si>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</si>
  <si>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</si>
  <si>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</si>
  <si>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</si>
  <si>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</si>
  <si>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</si>
  <si>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</si>
  <si>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</si>
  <si>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</si>
  <si>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</si>
  <si>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</si>
  <si>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</si>
  <si>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</si>
  <si>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</si>
  <si>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</si>
  <si>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</si>
  <si>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</si>
  <si>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</si>
  <si>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</si>
  <si>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</si>
  <si>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</si>
  <si>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</si>
  <si>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</si>
  <si>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</si>
  <si>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</si>
  <si>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</si>
  <si>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</si>
  <si>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</si>
  <si>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</si>
  <si>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</si>
  <si>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</si>
  <si>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</si>
  <si>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</si>
  <si>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</si>
  <si>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</si>
  <si>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</si>
  <si>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</si>
  <si>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</si>
  <si>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</si>
  <si>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</si>
  <si>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</si>
  <si>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</si>
  <si>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</si>
  <si>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</si>
  <si>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</si>
  <si>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</si>
  <si>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</si>
  <si>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</si>
  <si>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</si>
  <si>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</si>
  <si>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</si>
  <si>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</si>
  <si>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</si>
  <si>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</si>
  <si>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</si>
  <si>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</si>
  <si>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</si>
  <si>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</si>
  <si>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</si>
  <si>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</si>
  <si>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</si>
  <si>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</si>
  <si>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</si>
  <si>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</si>
  <si>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</si>
  <si>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</si>
  <si>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</si>
  <si>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</si>
  <si>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</si>
  <si>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</si>
  <si>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</si>
  <si>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</si>
  <si>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</si>
  <si>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</si>
  <si>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</si>
  <si>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</si>
  <si>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</si>
  <si>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</si>
  <si>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</si>
  <si>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</si>
  <si>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</si>
  <si>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</si>
  <si>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</si>
  <si>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</si>
  <si>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</si>
  <si>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</si>
  <si>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</si>
  <si>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</si>
  <si>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</si>
  <si>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</si>
  <si>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</si>
  <si>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</si>
  <si>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</si>
  <si>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</si>
  <si>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</si>
  <si>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</si>
  <si>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</si>
  <si>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</si>
  <si>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</si>
  <si>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</si>
  <si>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</si>
  <si>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</si>
  <si>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</si>
  <si>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</si>
  <si>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</si>
  <si>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</si>
  <si>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</si>
  <si>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</si>
  <si>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</si>
  <si>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</si>
  <si>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</si>
  <si>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</si>
  <si>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</si>
  <si>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</si>
  <si>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</si>
  <si>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</si>
  <si>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</si>
  <si>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</si>
  <si>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</si>
  <si>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</si>
  <si>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</si>
  <si>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</si>
  <si>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</si>
  <si>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</si>
  <si>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</si>
  <si>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</si>
  <si>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</si>
  <si>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</si>
  <si>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</si>
  <si>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</si>
  <si>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</si>
  <si>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</si>
  <si>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</si>
  <si>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</si>
  <si>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</si>
  <si>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</si>
  <si>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</si>
  <si>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</si>
  <si>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</si>
  <si>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</si>
  <si>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</si>
  <si>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</si>
  <si>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</si>
  <si>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</si>
  <si>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</si>
  <si>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</si>
  <si>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</si>
  <si>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</si>
  <si>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</si>
  <si>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</si>
  <si>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</si>
  <si>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</si>
  <si>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</si>
  <si>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</si>
  <si>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</si>
  <si>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</si>
  <si>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</si>
  <si>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</si>
  <si>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</si>
  <si>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</si>
  <si>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</si>
  <si>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</si>
  <si>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</si>
  <si>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</si>
  <si>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</si>
  <si>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</si>
  <si>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</si>
  <si>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</si>
  <si>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</si>
  <si>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</si>
  <si>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</si>
  <si>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</si>
  <si>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</si>
  <si>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</si>
  <si>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</si>
  <si>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</si>
  <si>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</si>
  <si>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</si>
  <si>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</si>
  <si>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</si>
  <si>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</si>
  <si>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</si>
  <si>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</si>
  <si>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</si>
  <si>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</si>
  <si>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</si>
  <si>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</si>
  <si>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</si>
  <si>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</si>
  <si>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</si>
  <si>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</si>
  <si>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</si>
  <si>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</si>
  <si>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</si>
  <si>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</si>
  <si>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</si>
  <si>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</si>
  <si>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</si>
  <si>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</si>
  <si>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</si>
  <si>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</si>
  <si>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</si>
  <si>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</si>
  <si>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</si>
  <si>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</si>
  <si>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</si>
  <si>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</si>
  <si>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</si>
  <si>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</si>
  <si>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</si>
  <si>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</si>
  <si>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</si>
  <si>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</si>
  <si>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</si>
  <si>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</si>
  <si>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</si>
  <si>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</si>
  <si>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</si>
  <si>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</si>
  <si>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</si>
  <si>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</si>
  <si>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</si>
  <si>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</si>
  <si>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</si>
  <si>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</si>
  <si>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</si>
  <si>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</si>
  <si>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</si>
  <si>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</si>
  <si>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</si>
  <si>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</si>
  <si>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</si>
  <si>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</si>
  <si>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</si>
  <si>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</si>
  <si>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</si>
  <si>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</si>
  <si>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</si>
  <si>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</si>
  <si>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</si>
  <si>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</si>
  <si>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</si>
  <si>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</si>
  <si>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</si>
  <si>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</si>
  <si>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</si>
  <si>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</si>
  <si>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</si>
  <si>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</si>
  <si>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</si>
  <si>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</si>
  <si>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</si>
  <si>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</si>
  <si>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</si>
  <si>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</si>
  <si>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</si>
  <si>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</si>
  <si>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</si>
  <si>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</si>
  <si>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</si>
  <si>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</si>
  <si>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</si>
  <si>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</si>
  <si>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</si>
  <si>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</si>
  <si>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</si>
  <si>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</si>
  <si>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</si>
  <si>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</si>
  <si>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</si>
  <si>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</si>
  <si>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</si>
  <si>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</si>
  <si>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</si>
  <si>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</si>
  <si>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</si>
  <si>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</si>
  <si>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</si>
  <si>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</si>
  <si>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</si>
  <si>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</si>
  <si>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</si>
  <si>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</si>
  <si>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</si>
  <si>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</si>
  <si>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</si>
  <si>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</si>
  <si>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</si>
  <si>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</si>
  <si>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</si>
  <si>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</si>
  <si>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</si>
  <si>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</si>
  <si>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</si>
  <si>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</si>
  <si>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</si>
  <si>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</si>
  <si>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</si>
  <si>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</si>
  <si>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</si>
  <si>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</si>
  <si>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</si>
  <si>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</si>
  <si>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</si>
  <si>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</si>
  <si>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</si>
  <si>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</si>
  <si>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</si>
  <si>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</si>
  <si>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</si>
  <si>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</si>
  <si>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</si>
  <si>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</si>
  <si>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</si>
  <si>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</si>
  <si>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</si>
  <si>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</si>
  <si>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</si>
  <si>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</si>
  <si>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</si>
  <si>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</si>
  <si>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</si>
  <si>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</si>
  <si>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</si>
  <si>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</si>
  <si>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</si>
  <si>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</si>
  <si>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</si>
  <si>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</si>
  <si>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</si>
  <si>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</si>
  <si>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</si>
  <si>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</si>
  <si>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</si>
  <si>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</si>
  <si>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</si>
  <si>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</si>
  <si>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</si>
  <si>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</si>
  <si>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</si>
  <si>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</si>
  <si>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</si>
  <si>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</si>
  <si>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</si>
  <si>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</si>
  <si>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</si>
  <si>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</si>
  <si>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</si>
  <si>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</si>
  <si>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</si>
  <si>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</si>
  <si>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</si>
  <si>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</si>
  <si>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</si>
  <si>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</si>
  <si>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</si>
  <si>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</si>
  <si>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</si>
  <si>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</si>
  <si>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</si>
  <si>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</si>
  <si>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</si>
  <si>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</si>
  <si>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</si>
  <si>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</si>
  <si>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</si>
  <si>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</si>
  <si>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</si>
  <si>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</si>
  <si>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</si>
  <si>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</si>
  <si>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</si>
  <si>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</si>
  <si>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</si>
  <si>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</si>
  <si>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</si>
  <si>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</si>
  <si>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</si>
  <si>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</si>
  <si>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</si>
  <si>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</si>
  <si>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</si>
  <si>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</si>
  <si>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</si>
  <si>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</si>
  <si>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</si>
  <si>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</si>
  <si>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</si>
  <si>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</si>
  <si>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</si>
  <si>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</si>
  <si>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</si>
  <si>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</si>
  <si>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</si>
  <si>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</si>
  <si>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</si>
  <si>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</si>
  <si>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</si>
  <si>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</si>
  <si>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</si>
  <si>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</si>
  <si>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</si>
  <si>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</si>
  <si>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</si>
  <si>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</si>
  <si>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</si>
  <si>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</si>
  <si>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</si>
  <si>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</si>
  <si>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</si>
  <si>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</si>
  <si>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</si>
  <si>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</si>
  <si>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</si>
  <si>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</si>
  <si>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</si>
  <si>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</si>
  <si>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</si>
  <si>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</si>
  <si>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</si>
  <si>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</si>
  <si>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</si>
  <si>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</si>
  <si>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</si>
  <si>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</si>
  <si>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</si>
  <si>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</si>
  <si>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</si>
  <si>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</si>
  <si>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</si>
  <si>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</si>
  <si>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</si>
  <si>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</si>
  <si>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</si>
  <si>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</si>
  <si>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</si>
  <si>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</si>
  <si>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</si>
  <si>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</si>
  <si>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</si>
  <si>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</si>
  <si>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</si>
  <si>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</si>
  <si>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</si>
  <si>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</si>
  <si>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</si>
  <si>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</si>
  <si>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</si>
  <si>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</si>
  <si>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</si>
  <si>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</si>
  <si>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</si>
  <si>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</si>
  <si>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</si>
  <si>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</si>
  <si>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</si>
  <si>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</si>
  <si>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</si>
  <si>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</si>
  <si>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</si>
  <si>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</si>
  <si>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</si>
  <si>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</si>
  <si>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</si>
  <si>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</si>
  <si>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</si>
  <si>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</si>
  <si>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</si>
  <si>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</si>
  <si>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</si>
  <si>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</si>
  <si>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</si>
  <si>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</si>
  <si>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</si>
  <si>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</si>
  <si>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</si>
  <si>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</si>
  <si>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</si>
  <si>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</si>
  <si>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</si>
  <si>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</si>
  <si>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</si>
  <si>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</si>
  <si>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</si>
  <si>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</si>
  <si>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</si>
  <si>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</si>
  <si>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</si>
  <si>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</si>
  <si>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</si>
  <si>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</si>
  <si>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</si>
  <si>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</si>
  <si>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</si>
  <si>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</si>
  <si>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</si>
  <si>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</si>
  <si>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</si>
  <si>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</si>
  <si>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</si>
  <si>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</si>
  <si>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</si>
  <si>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</si>
  <si>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</si>
  <si>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</si>
  <si>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</si>
  <si>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</si>
  <si>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</si>
  <si>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</si>
  <si>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</si>
  <si>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</si>
  <si>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</si>
  <si>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</si>
  <si>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</si>
  <si>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</si>
  <si>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</si>
  <si>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</si>
  <si>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</si>
  <si>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</si>
  <si>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</si>
  <si>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</si>
  <si>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</si>
  <si>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</si>
  <si>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</si>
  <si>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</si>
  <si>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</si>
  <si>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</si>
  <si>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</si>
  <si>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</si>
  <si>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</si>
  <si>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</si>
  <si>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</si>
  <si>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</si>
  <si>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</si>
  <si>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</si>
  <si>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</si>
  <si>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</si>
  <si>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</si>
  <si>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</si>
  <si>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</si>
  <si>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</si>
  <si>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</si>
  <si>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</si>
  <si>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</si>
  <si>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</si>
  <si>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</si>
  <si>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</si>
  <si>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</si>
  <si>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</si>
  <si>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</si>
  <si>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</si>
  <si>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</si>
  <si>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</si>
  <si>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</si>
  <si>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</si>
  <si>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</si>
  <si>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</si>
  <si>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</si>
  <si>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</si>
  <si>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</si>
  <si>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</si>
  <si>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</si>
  <si>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</si>
  <si>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</si>
  <si>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</si>
  <si>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</si>
  <si>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</si>
  <si>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</si>
  <si>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</si>
  <si>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</si>
  <si>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</si>
  <si>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</si>
  <si>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</si>
  <si>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</si>
  <si>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</si>
  <si>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</si>
  <si>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</si>
  <si>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</si>
  <si>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</si>
  <si>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</si>
  <si>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</si>
  <si>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</si>
  <si>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</si>
  <si>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</si>
  <si>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</si>
  <si>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</si>
  <si>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</si>
  <si>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</si>
  <si>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</si>
  <si>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</si>
  <si>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</si>
  <si>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</si>
  <si>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</si>
  <si>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</si>
  <si>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</si>
  <si>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</si>
  <si>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</si>
  <si>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</si>
  <si>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</si>
  <si>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</si>
  <si>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</si>
  <si>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</si>
  <si>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</si>
  <si>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</si>
  <si>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</si>
  <si>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</si>
  <si>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</si>
  <si>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</si>
  <si>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</si>
  <si>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</si>
  <si>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</si>
  <si>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</si>
  <si>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</si>
  <si>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</si>
  <si>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</si>
  <si>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</si>
  <si>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</si>
  <si>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</si>
  <si>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</si>
  <si>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</si>
  <si>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</si>
  <si>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</si>
  <si>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</si>
  <si>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</si>
  <si>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</si>
  <si>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</si>
  <si>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</si>
  <si>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</si>
  <si>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</si>
  <si>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</si>
  <si>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</si>
  <si>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</si>
  <si>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</si>
  <si>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</si>
  <si>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</si>
  <si>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</si>
  <si>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</si>
  <si>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</si>
  <si>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</si>
  <si>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</si>
  <si>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</si>
  <si>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</si>
  <si>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</si>
  <si>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</si>
  <si>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</si>
  <si>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</si>
  <si>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</si>
  <si>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</si>
  <si>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</si>
  <si>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</si>
  <si>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</si>
  <si>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</si>
  <si>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</si>
  <si>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</si>
  <si>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</si>
  <si>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</si>
  <si>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</si>
  <si>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</si>
  <si>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</si>
  <si>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</si>
  <si>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</si>
  <si>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</si>
  <si>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</si>
  <si>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</si>
  <si>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</si>
  <si>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</si>
  <si>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</si>
  <si>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</si>
  <si>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</si>
  <si>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</si>
  <si>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</si>
  <si>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</si>
  <si>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</si>
  <si>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</si>
  <si>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</si>
  <si>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</si>
  <si>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</si>
  <si>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</si>
  <si>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</si>
  <si>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</si>
  <si>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</si>
  <si>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</si>
  <si>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</si>
  <si>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</si>
  <si>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</si>
  <si>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</si>
  <si>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</si>
  <si>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</si>
  <si>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</si>
  <si>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</si>
  <si>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</si>
  <si>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</si>
  <si>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</si>
  <si>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</si>
  <si>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</si>
  <si>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</si>
  <si>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</si>
  <si>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</si>
  <si>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</si>
  <si>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</si>
  <si>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</si>
  <si>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</si>
  <si>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</si>
  <si>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</si>
  <si>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</si>
  <si>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</si>
  <si>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</si>
  <si>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</si>
  <si>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</si>
  <si>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</si>
  <si>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</si>
  <si>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</si>
  <si>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</si>
  <si>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</si>
  <si>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</si>
  <si>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</si>
  <si>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</si>
  <si>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</si>
  <si>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</si>
  <si>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</si>
  <si>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</si>
  <si>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</si>
  <si>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</si>
  <si>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</si>
  <si>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</si>
  <si>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</si>
  <si>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</si>
  <si>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</si>
  <si>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</si>
  <si>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</si>
  <si>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</si>
  <si>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</si>
  <si>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</si>
  <si>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</si>
  <si>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</si>
  <si>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</si>
  <si>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</si>
  <si>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</si>
  <si>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</si>
  <si>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</si>
  <si>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</si>
  <si>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</si>
  <si>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</si>
  <si>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</si>
  <si>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</si>
  <si>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</si>
  <si>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</si>
  <si>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</si>
  <si>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</si>
  <si>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</si>
  <si>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</si>
  <si>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</si>
  <si>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</si>
  <si>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</si>
  <si>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</si>
  <si>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</si>
  <si>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</si>
  <si>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</si>
  <si>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</si>
  <si>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</si>
  <si>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</si>
  <si>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</si>
  <si>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</si>
  <si>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</si>
  <si>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</si>
  <si>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</si>
  <si>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</si>
  <si>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</si>
  <si>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</si>
  <si>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</si>
  <si>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</si>
  <si>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</si>
  <si>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</si>
  <si>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</si>
  <si>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</si>
  <si>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</si>
  <si>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</si>
  <si>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</si>
  <si>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</si>
  <si>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</si>
  <si>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</si>
  <si>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</si>
  <si>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</si>
  <si>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</si>
  <si>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</si>
  <si>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</si>
  <si>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</si>
  <si>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</si>
  <si>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</si>
  <si>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</si>
  <si>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</si>
  <si>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</si>
  <si>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</si>
  <si>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</si>
  <si>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</si>
  <si>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</si>
  <si>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</si>
  <si>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</si>
  <si>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</si>
  <si>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</si>
  <si>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</si>
  <si>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</si>
  <si>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</si>
  <si>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</si>
  <si>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</si>
  <si>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</si>
  <si>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</si>
  <si>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</si>
  <si>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</si>
  <si>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</si>
  <si>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</si>
  <si>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</si>
  <si>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</si>
  <si>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</si>
  <si>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</si>
  <si>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</si>
  <si>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</si>
  <si>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</si>
  <si>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</si>
  <si>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</si>
  <si>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</si>
  <si>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</si>
  <si>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</si>
  <si>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</si>
  <si>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</si>
  <si>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</si>
  <si>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</si>
  <si>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</si>
  <si>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</si>
  <si>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</si>
  <si>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</si>
  <si>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</si>
  <si>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</si>
  <si>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</si>
  <si>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</si>
  <si>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</si>
  <si>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</si>
  <si>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</si>
  <si>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</si>
  <si>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</si>
  <si>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</si>
  <si>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</si>
  <si>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</si>
  <si>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</si>
  <si>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</si>
  <si>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</si>
  <si>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</si>
  <si>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</si>
  <si>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</si>
  <si>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</si>
  <si>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</si>
  <si>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</si>
  <si>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</si>
  <si>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</si>
  <si>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</si>
  <si>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</si>
  <si>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</si>
  <si>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</si>
  <si>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</si>
  <si>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</si>
  <si>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</si>
  <si>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</si>
  <si>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</si>
  <si>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</si>
  <si>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</si>
  <si>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</si>
  <si>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</si>
  <si>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</si>
  <si>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</si>
  <si>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</si>
  <si>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</si>
  <si>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</si>
  <si>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</si>
  <si>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</si>
  <si>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</si>
  <si>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</si>
  <si>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</si>
  <si>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</si>
  <si>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</si>
  <si>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</si>
  <si>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</si>
  <si>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</si>
  <si>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</si>
  <si>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</si>
  <si>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</si>
  <si>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</si>
  <si>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</si>
  <si>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</si>
  <si>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</si>
  <si>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</si>
  <si>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</si>
  <si>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</si>
  <si>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</si>
  <si>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</si>
  <si>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</si>
  <si>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</si>
  <si>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</si>
  <si>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</si>
  <si>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</si>
  <si>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</si>
  <si>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</si>
  <si>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</si>
  <si>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</si>
  <si>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</si>
  <si>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</si>
  <si>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</si>
  <si>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</si>
  <si>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</si>
  <si>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</si>
  <si>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</si>
  <si>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</si>
  <si>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</si>
  <si>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</si>
  <si>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</si>
  <si>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</si>
  <si>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</si>
  <si>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</si>
  <si>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</si>
  <si>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</si>
  <si>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</si>
  <si>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</si>
  <si>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</si>
  <si>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</si>
  <si>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</si>
  <si>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</si>
  <si>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</si>
  <si>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</si>
  <si>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</si>
  <si>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</si>
  <si>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</si>
  <si>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</si>
  <si>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</si>
  <si>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</si>
  <si>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</si>
  <si>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</si>
  <si>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</si>
  <si>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</si>
  <si>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</si>
  <si>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</si>
  <si>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</si>
  <si>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</si>
  <si>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</si>
  <si>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</si>
  <si>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</si>
  <si>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</si>
  <si>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</si>
  <si>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</si>
  <si>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</si>
  <si>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</si>
  <si>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</si>
  <si>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</si>
  <si>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</si>
  <si>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</si>
  <si>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</si>
  <si>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</si>
  <si>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</si>
  <si>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</si>
  <si>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</si>
  <si>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</si>
  <si>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</si>
  <si>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</si>
  <si>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</si>
  <si>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</si>
  <si>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</si>
  <si>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</si>
  <si>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</si>
  <si>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</si>
  <si>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</si>
  <si>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</si>
  <si>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</si>
  <si>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</si>
  <si>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</si>
  <si>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</si>
  <si>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</si>
  <si>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</si>
  <si>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</si>
  <si>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</si>
  <si>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</si>
  <si>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</si>
  <si>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</si>
  <si>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</si>
  <si>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</si>
  <si>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</si>
  <si>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</si>
  <si>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</si>
  <si>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</si>
  <si>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</si>
  <si>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</si>
  <si>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</si>
  <si>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</si>
  <si>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</si>
  <si>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</si>
  <si>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</si>
  <si>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</si>
  <si>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</si>
  <si>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</si>
  <si>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</si>
  <si>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</si>
  <si>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</si>
  <si>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</si>
  <si>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</si>
  <si>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</si>
  <si>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</si>
  <si>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</si>
  <si>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</si>
  <si>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</si>
  <si>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</si>
  <si>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</si>
  <si>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</si>
  <si>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</si>
  <si>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</si>
  <si>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</si>
  <si>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</si>
  <si>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</si>
  <si>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</si>
  <si>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</si>
  <si>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</si>
  <si>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</si>
  <si>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</si>
  <si>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</si>
  <si>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</si>
  <si>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</si>
  <si>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</si>
  <si>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</si>
  <si>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</si>
  <si>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</si>
  <si>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</si>
  <si>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</si>
  <si>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</si>
  <si>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</si>
  <si>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</si>
  <si>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</si>
  <si>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</si>
  <si>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</si>
  <si>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</si>
  <si>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</si>
  <si>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</si>
  <si>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</si>
  <si>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</si>
  <si>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</si>
  <si>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</si>
  <si>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</si>
  <si>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</si>
  <si>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</si>
  <si>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</si>
  <si>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</si>
  <si>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</si>
  <si>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</si>
  <si>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</si>
  <si>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</si>
  <si>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</si>
  <si>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</si>
  <si>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</si>
  <si>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</si>
  <si>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</si>
  <si>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</si>
  <si>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</si>
  <si>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</si>
  <si>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</si>
  <si>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</si>
  <si>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</si>
  <si>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</si>
  <si>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</si>
  <si>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</si>
  <si>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</si>
  <si>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</si>
  <si>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</si>
  <si>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</si>
  <si>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</si>
  <si>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</si>
  <si>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</si>
  <si>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</si>
  <si>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</si>
  <si>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</si>
  <si>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</si>
  <si>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</si>
  <si>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</si>
  <si>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</si>
  <si>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</si>
  <si>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</si>
  <si>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</si>
  <si>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</si>
  <si>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</si>
  <si>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</si>
  <si>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</si>
  <si>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</si>
  <si>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</si>
  <si>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</si>
  <si>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</si>
  <si>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</si>
  <si>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</si>
  <si>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</si>
  <si>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</si>
  <si>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</si>
  <si>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</si>
  <si>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</si>
  <si>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</si>
  <si>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</si>
  <si>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</si>
  <si>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</si>
  <si>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</si>
  <si>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</si>
  <si>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</si>
  <si>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</si>
  <si>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</si>
  <si>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</si>
  <si>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</si>
  <si>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</si>
  <si>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</si>
  <si>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</si>
  <si>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</si>
  <si>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</si>
  <si>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</si>
  <si>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</si>
  <si>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</si>
  <si>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</si>
  <si>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</si>
  <si>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</si>
  <si>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</si>
  <si>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</si>
  <si>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</si>
  <si>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</si>
  <si>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</si>
  <si>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</si>
  <si>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</si>
  <si>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</si>
  <si>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</si>
  <si>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</si>
  <si>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</si>
  <si>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</si>
  <si>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</si>
  <si>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</si>
  <si>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</si>
  <si>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</si>
  <si>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</si>
  <si>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</si>
  <si>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</si>
  <si>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</si>
  <si>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</si>
  <si>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</si>
  <si>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</si>
  <si>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</si>
  <si>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</si>
  <si>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</si>
  <si>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</si>
  <si>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</si>
  <si>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</si>
  <si>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</si>
  <si>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</si>
  <si>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</si>
  <si>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</si>
  <si>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</si>
  <si>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</si>
  <si>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</si>
  <si>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</si>
  <si>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</si>
  <si>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</si>
  <si>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</si>
  <si>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</si>
  <si>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</si>
  <si>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</si>
  <si>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</si>
  <si>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</si>
  <si>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</si>
  <si>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</si>
  <si>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</si>
  <si>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</si>
  <si>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</si>
  <si>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</si>
  <si>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</si>
  <si>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</si>
  <si>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</si>
  <si>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</si>
  <si>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</si>
  <si>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</si>
  <si>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</si>
  <si>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</si>
  <si>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</si>
  <si>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</si>
  <si>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</si>
  <si>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</si>
  <si>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</si>
  <si>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</si>
  <si>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</si>
  <si>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</si>
  <si>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</si>
  <si>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</si>
  <si>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</si>
  <si>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</si>
  <si>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</si>
  <si>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</si>
  <si>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</si>
  <si>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</si>
  <si>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</si>
  <si>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</si>
  <si>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</si>
  <si>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</si>
  <si>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</si>
  <si>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</si>
  <si>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</si>
  <si>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</si>
  <si>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</si>
  <si>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</si>
  <si>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</si>
  <si>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</si>
  <si>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</si>
  <si>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</si>
  <si>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</si>
  <si>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</si>
  <si>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</si>
  <si>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</si>
  <si>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</si>
  <si>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</si>
  <si>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</si>
  <si>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</si>
  <si>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</si>
  <si>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</si>
  <si>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</si>
  <si>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</si>
  <si>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</si>
  <si>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</si>
  <si>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</si>
  <si>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</si>
  <si>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</si>
  <si>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</si>
  <si>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</si>
  <si>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</si>
  <si>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</si>
  <si>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</si>
  <si>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</si>
  <si>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</si>
  <si>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</si>
  <si>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</si>
  <si>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</si>
  <si>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</si>
  <si>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</si>
  <si>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</si>
  <si>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</si>
  <si>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</si>
  <si>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</si>
  <si>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</si>
  <si>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</si>
  <si>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</si>
  <si>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</si>
  <si>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</si>
  <si>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</si>
  <si>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</si>
  <si>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</si>
  <si>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</si>
  <si>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</si>
  <si>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</si>
  <si>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</si>
  <si>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</si>
  <si>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</si>
  <si>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</si>
  <si>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</si>
  <si>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</si>
  <si>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</si>
  <si>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</si>
  <si>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</si>
  <si>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</si>
  <si>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</si>
  <si>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</si>
  <si>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</si>
  <si>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</si>
  <si>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</si>
  <si>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</si>
  <si>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</si>
  <si>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</si>
  <si>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</si>
  <si>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</si>
  <si>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</si>
  <si>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</si>
  <si>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</si>
  <si>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</si>
  <si>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</si>
  <si>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</si>
  <si>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</si>
  <si>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</si>
  <si>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</si>
  <si>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</si>
  <si>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</si>
  <si>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</si>
  <si>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</si>
  <si>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</si>
  <si>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</si>
  <si>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</si>
  <si>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</si>
  <si>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</si>
  <si>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</si>
  <si>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</si>
  <si>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</si>
  <si>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</si>
  <si>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</si>
  <si>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</si>
  <si>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</si>
  <si>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</si>
  <si>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</si>
  <si>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</si>
  <si>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</si>
  <si>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</si>
  <si>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</si>
  <si>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</si>
  <si>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</si>
  <si>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</si>
  <si>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</si>
  <si>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</si>
  <si>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</si>
  <si>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</si>
  <si>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</si>
  <si>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</si>
  <si>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</si>
  <si>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</si>
  <si>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</si>
  <si>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</si>
  <si>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</si>
  <si>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</si>
  <si>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</si>
  <si>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</si>
  <si>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</si>
  <si>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</si>
  <si>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</si>
  <si>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</si>
  <si>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</si>
  <si>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</si>
  <si>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</si>
  <si>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</si>
  <si>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</si>
  <si>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</si>
  <si>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</si>
  <si>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</si>
  <si>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</si>
  <si>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</si>
  <si>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</si>
  <si>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</si>
  <si>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</si>
  <si>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</si>
  <si>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</si>
  <si>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</si>
  <si>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</si>
  <si>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</si>
  <si>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</si>
  <si>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</si>
  <si>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</si>
  <si>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</si>
  <si>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</si>
  <si>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</si>
  <si>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</si>
  <si>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</si>
  <si>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</si>
  <si>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</si>
  <si>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</si>
  <si>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</si>
  <si>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</si>
  <si>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</si>
  <si>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</si>
  <si>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</si>
  <si>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</si>
  <si>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</si>
  <si>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</si>
  <si>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</si>
  <si>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</si>
  <si>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</si>
  <si>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</si>
  <si>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</si>
  <si>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</si>
  <si>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</si>
  <si>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</si>
  <si>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</si>
  <si>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</si>
  <si>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</si>
  <si>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</si>
  <si>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</si>
  <si>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</si>
  <si>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</si>
  <si>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</si>
  <si>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</si>
  <si>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</si>
  <si>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</si>
  <si>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</si>
  <si>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</si>
  <si>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</si>
  <si>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</si>
  <si>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</si>
  <si>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</si>
  <si>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</si>
  <si>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</si>
  <si>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</si>
  <si>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</si>
  <si>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</si>
  <si>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</si>
  <si>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</si>
  <si>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</si>
  <si>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</si>
  <si>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</si>
  <si>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</si>
  <si>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</si>
  <si>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</si>
  <si>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</si>
  <si>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</si>
  <si>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</si>
  <si>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</si>
  <si>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</si>
  <si>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</si>
  <si>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</si>
  <si>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</si>
  <si>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</si>
  <si>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</si>
  <si>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</si>
  <si>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</si>
  <si>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</si>
  <si>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</si>
  <si>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</si>
  <si>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</si>
  <si>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</si>
  <si>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</si>
  <si>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</si>
  <si>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</si>
  <si>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</si>
  <si>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</si>
  <si>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</si>
  <si>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</si>
  <si>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</si>
  <si>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</si>
  <si>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</si>
  <si>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</si>
  <si>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</si>
  <si>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</si>
  <si>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</si>
  <si>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</si>
  <si>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</si>
  <si>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</si>
  <si>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</si>
  <si>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</si>
  <si>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</si>
  <si>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</si>
  <si>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</si>
  <si>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</si>
  <si>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</si>
  <si>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</si>
  <si>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</si>
  <si>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</si>
  <si>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</si>
  <si>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</si>
  <si>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</si>
  <si>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</si>
  <si>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</si>
  <si>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</si>
  <si>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</si>
  <si>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</si>
  <si>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</si>
  <si>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</si>
  <si>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</si>
  <si>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</si>
  <si>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</si>
  <si>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</si>
  <si>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</si>
  <si>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</si>
  <si>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</si>
  <si>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</si>
  <si>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</si>
  <si>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</si>
  <si>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</si>
  <si>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</si>
  <si>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</si>
  <si>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</si>
  <si>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</si>
  <si>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</si>
  <si>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</si>
  <si>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</si>
  <si>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</si>
  <si>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</si>
  <si>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</si>
  <si>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</si>
  <si>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</si>
  <si>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</si>
  <si>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</si>
  <si>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</si>
  <si>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</si>
  <si>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</si>
  <si>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</si>
  <si>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</si>
  <si>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</si>
  <si>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</si>
  <si>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</si>
  <si>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</si>
  <si>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</si>
  <si>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</si>
  <si>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</si>
  <si>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</si>
  <si>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</si>
  <si>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</si>
  <si>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</si>
  <si>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</si>
  <si>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</si>
  <si>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</si>
  <si>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</si>
  <si>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</si>
  <si>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</si>
  <si>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</si>
  <si>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</si>
  <si>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</si>
  <si>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</si>
  <si>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</si>
  <si>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</si>
  <si>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</si>
  <si>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</si>
  <si>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</si>
  <si>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</si>
  <si>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</si>
  <si>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</si>
  <si>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</si>
  <si>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</si>
  <si>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</si>
  <si>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</si>
  <si>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</si>
  <si>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</si>
  <si>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</si>
  <si>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</si>
  <si>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</si>
  <si>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</si>
  <si>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</si>
  <si>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</si>
  <si>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</si>
  <si>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</si>
  <si>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</si>
  <si>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</si>
  <si>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</si>
  <si>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</si>
  <si>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</si>
  <si>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</si>
  <si>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</si>
  <si>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</si>
  <si>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</si>
  <si>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</si>
  <si>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</si>
  <si>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</si>
  <si>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</si>
  <si>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</si>
  <si>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</si>
  <si>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</si>
  <si>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</si>
  <si>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</si>
  <si>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</si>
  <si>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</si>
  <si>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</si>
  <si>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</si>
  <si>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</si>
  <si>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</si>
  <si>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</si>
  <si>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</si>
  <si>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</si>
  <si>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</si>
  <si>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</si>
  <si>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</si>
  <si>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</si>
  <si>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</si>
  <si>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</si>
  <si>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</si>
  <si>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</si>
  <si>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</si>
  <si>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</si>
  <si>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</si>
  <si>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</si>
  <si>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</si>
  <si>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</si>
  <si>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</si>
  <si>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</si>
  <si>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</si>
  <si>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</si>
  <si>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</si>
  <si>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</si>
  <si>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</si>
  <si>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</si>
  <si>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</si>
  <si>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</si>
  <si>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</si>
  <si>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</si>
  <si>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</si>
  <si>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</si>
  <si>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</si>
  <si>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</si>
  <si>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</si>
  <si>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</si>
  <si>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</si>
  <si>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</si>
  <si>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</si>
  <si>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</si>
  <si>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</si>
  <si>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</si>
  <si>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</si>
  <si>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</si>
  <si>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</si>
  <si>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</si>
  <si>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</si>
  <si>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</si>
  <si>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</si>
  <si>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</si>
  <si>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</si>
  <si>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</si>
  <si>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</si>
  <si>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</si>
  <si>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</si>
  <si>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</si>
  <si>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</si>
  <si>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</si>
  <si>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</si>
  <si>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</si>
  <si>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</si>
  <si>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</si>
  <si>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</si>
  <si>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</si>
  <si>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</si>
  <si>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</si>
  <si>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</si>
  <si>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</si>
  <si>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</si>
  <si>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</si>
  <si>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</si>
  <si>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</si>
  <si>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</si>
  <si>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</si>
  <si>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</si>
  <si>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</si>
  <si>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</si>
  <si>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</si>
  <si>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</si>
  <si>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</si>
  <si>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</si>
  <si>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</si>
  <si>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</si>
  <si>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</si>
  <si>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</si>
  <si>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</si>
  <si>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</si>
  <si>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</si>
  <si>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</si>
  <si>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</si>
  <si>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</si>
  <si>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</si>
  <si>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</si>
  <si>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</si>
  <si>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</si>
  <si>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</si>
  <si>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</si>
  <si>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</si>
  <si>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</si>
  <si>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</si>
  <si>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</si>
  <si>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</si>
  <si>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</si>
  <si>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</si>
  <si>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</si>
  <si>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</si>
  <si>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</si>
  <si>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</si>
  <si>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</si>
  <si>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</si>
  <si>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</si>
  <si>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</si>
  <si>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</si>
  <si>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</si>
  <si>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</si>
  <si>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</si>
  <si>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</si>
  <si>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</si>
  <si>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</si>
  <si>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</si>
  <si>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</si>
  <si>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</si>
  <si>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</si>
  <si>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</si>
  <si>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</si>
  <si>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</si>
  <si>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</si>
  <si>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</si>
  <si>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</si>
  <si>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</si>
  <si>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</si>
  <si>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</si>
  <si>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</si>
  <si>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</si>
  <si>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</si>
  <si>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</si>
  <si>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</si>
  <si>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</si>
  <si>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</si>
  <si>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</si>
  <si>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</si>
  <si>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</si>
  <si>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</si>
  <si>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</si>
  <si>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</si>
  <si>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</si>
  <si>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</si>
  <si>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</si>
  <si>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</si>
  <si>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</si>
  <si>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</si>
  <si>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</si>
  <si>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</si>
  <si>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</si>
  <si>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</si>
  <si>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</si>
  <si>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</si>
  <si>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</si>
  <si>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</si>
  <si>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</si>
  <si>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</si>
  <si>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</si>
  <si>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</si>
  <si>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</si>
  <si>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</si>
  <si>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</si>
  <si>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</si>
  <si>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</si>
  <si>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</si>
  <si>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</si>
  <si>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</si>
  <si>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</si>
  <si>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</si>
  <si>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</si>
  <si>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</si>
  <si>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</si>
  <si>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</si>
  <si>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</si>
  <si>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</si>
  <si>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</si>
  <si>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</si>
  <si>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</si>
  <si>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</si>
  <si>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</si>
  <si>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</si>
  <si>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</si>
  <si>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</si>
  <si>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</si>
  <si>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</si>
  <si>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</si>
  <si>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</si>
  <si>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</si>
  <si>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</si>
  <si>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</si>
  <si>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</si>
  <si>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</si>
  <si>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</si>
  <si>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</si>
  <si>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</si>
  <si>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</si>
  <si>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</si>
  <si>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</si>
  <si>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</si>
  <si>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</si>
  <si>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</si>
  <si>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</si>
  <si>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</si>
  <si>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</si>
  <si>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</si>
  <si>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</si>
  <si>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</si>
  <si>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</si>
  <si>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</si>
  <si>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</si>
  <si>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</si>
  <si>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</si>
  <si>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</si>
  <si>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</si>
  <si>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</si>
  <si>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</si>
  <si>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</si>
  <si>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</si>
  <si>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</si>
  <si>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</si>
  <si>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</si>
  <si>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</si>
  <si>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</si>
  <si>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</si>
  <si>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</si>
  <si>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</si>
  <si>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</si>
  <si>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</si>
  <si>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</si>
  <si>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</si>
  <si>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</si>
  <si>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</si>
  <si>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</si>
  <si>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</si>
  <si>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</si>
  <si>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</si>
  <si>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</si>
  <si>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</si>
  <si>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</si>
  <si>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</si>
  <si>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</si>
  <si>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</si>
  <si>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</si>
  <si>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</si>
  <si>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</si>
  <si>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</si>
  <si>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</si>
  <si>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</si>
  <si>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</si>
  <si>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</si>
  <si>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</si>
  <si>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</si>
  <si>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</si>
  <si>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</si>
  <si>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</si>
  <si>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</si>
  <si>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</si>
  <si>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</si>
  <si>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</si>
  <si>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</si>
  <si>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</si>
  <si>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</si>
  <si>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</si>
  <si>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</si>
  <si>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</si>
  <si>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</si>
  <si>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</si>
  <si>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</si>
  <si>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</si>
  <si>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</si>
  <si>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</si>
  <si>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</si>
  <si>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</si>
  <si>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</si>
  <si>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</si>
  <si>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</si>
  <si>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</si>
  <si>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</si>
  <si>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</si>
  <si>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</si>
  <si>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</si>
  <si>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</si>
  <si>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</si>
  <si>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</si>
  <si>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</si>
  <si>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</si>
  <si>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</si>
  <si>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</si>
  <si>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</si>
  <si>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</si>
  <si>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</si>
  <si>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</si>
  <si>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</si>
  <si>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</si>
  <si>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</si>
  <si>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</si>
  <si>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</si>
  <si>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</si>
  <si>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</si>
  <si>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</si>
  <si>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</si>
  <si>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</si>
  <si>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</si>
  <si>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</si>
  <si>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</si>
  <si>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</si>
  <si>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</si>
  <si>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</si>
  <si>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</si>
  <si>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</si>
  <si>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</si>
  <si>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</si>
  <si>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</si>
  <si>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</si>
  <si>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</si>
  <si>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</si>
  <si>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</si>
  <si>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</si>
  <si>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</si>
  <si>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</si>
  <si>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</si>
  <si>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</si>
  <si>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</si>
  <si>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</si>
  <si>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</si>
  <si>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</si>
  <si>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</si>
  <si>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</si>
  <si>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</si>
  <si>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</si>
  <si>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</si>
  <si>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</si>
  <si>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</si>
  <si>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</si>
  <si>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</si>
  <si>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</si>
  <si>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</si>
  <si>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</si>
  <si>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</si>
  <si>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</si>
  <si>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</si>
  <si>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</si>
  <si>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</si>
  <si>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</si>
  <si>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</si>
  <si>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</si>
  <si>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</si>
  <si>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</si>
  <si>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</si>
  <si>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</si>
  <si>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</si>
  <si>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</si>
  <si>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</si>
  <si>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</si>
  <si>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</si>
  <si>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</si>
  <si>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</si>
  <si>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</si>
  <si>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</si>
  <si>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</si>
  <si>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</si>
  <si>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</si>
  <si>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</si>
  <si>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</si>
  <si>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</si>
  <si>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</si>
  <si>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</si>
  <si>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</si>
  <si>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</si>
  <si>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</si>
  <si>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</si>
  <si>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</si>
  <si>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</si>
  <si>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</si>
  <si>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</si>
  <si>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</si>
  <si>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</si>
  <si>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</si>
  <si>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</si>
  <si>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</si>
  <si>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</si>
  <si>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</si>
  <si>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</si>
  <si>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</si>
  <si>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</si>
  <si>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</si>
  <si>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</si>
  <si>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</si>
  <si>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</si>
  <si>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</si>
  <si>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</si>
  <si>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</si>
  <si>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</si>
  <si>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</si>
  <si>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</si>
  <si>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</si>
  <si>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</si>
  <si>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</si>
  <si>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</si>
  <si>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</si>
  <si>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</si>
  <si>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</si>
  <si>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</si>
  <si>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</si>
  <si>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</si>
  <si>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</si>
  <si>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</si>
  <si>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</si>
  <si>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</si>
  <si>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</si>
  <si>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</si>
  <si>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</si>
  <si>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</si>
  <si>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</si>
  <si>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</si>
  <si>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</si>
  <si>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</si>
  <si>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</si>
  <si>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</si>
  <si>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</si>
  <si>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</si>
  <si>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</si>
  <si>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</si>
  <si>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</si>
  <si>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</si>
  <si>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</si>
  <si>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</si>
  <si>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</si>
  <si>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</si>
  <si>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</si>
  <si>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</si>
  <si>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</si>
  <si>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</si>
  <si>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</si>
  <si>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</si>
  <si>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</si>
  <si>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</si>
  <si>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</si>
  <si>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</si>
  <si>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</si>
  <si>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</si>
  <si>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</si>
  <si>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</si>
  <si>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</si>
  <si>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</si>
  <si>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</si>
  <si>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</si>
  <si>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</si>
  <si>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</si>
  <si>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</si>
  <si>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</si>
  <si>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</si>
  <si>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</si>
  <si>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</si>
  <si>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</si>
  <si>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</si>
  <si>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</si>
  <si>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</si>
  <si>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</si>
  <si>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</si>
  <si>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</si>
  <si>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</si>
  <si>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</si>
  <si>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</si>
  <si>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</si>
  <si>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</si>
  <si>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</si>
  <si>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</si>
  <si>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</si>
  <si>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</si>
  <si>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</si>
  <si>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</si>
  <si>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</si>
  <si>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</si>
  <si>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</si>
  <si>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</si>
  <si>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</si>
  <si>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</si>
  <si>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</si>
  <si>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</si>
  <si>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</si>
  <si>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</si>
  <si>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</si>
  <si>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</si>
  <si>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</si>
  <si>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</si>
  <si>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</si>
  <si>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</si>
  <si>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</si>
  <si>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</si>
  <si>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</si>
  <si>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</si>
  <si>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</si>
  <si>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</si>
  <si>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</si>
  <si>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</si>
  <si>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</si>
  <si>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</si>
  <si>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</si>
  <si>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</si>
  <si>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</si>
  <si>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</si>
  <si>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</si>
  <si>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</si>
  <si>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</si>
  <si>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</si>
  <si>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</si>
  <si>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</si>
  <si>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</si>
  <si>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</si>
  <si>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</si>
  <si>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</si>
  <si>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</si>
  <si>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</si>
  <si>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</si>
  <si>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</si>
  <si>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</si>
  <si>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</si>
  <si>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</si>
  <si>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</si>
  <si>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</si>
  <si>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</si>
  <si>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</si>
  <si>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</si>
  <si>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</si>
  <si>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</si>
  <si>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</si>
  <si>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</si>
  <si>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</si>
  <si>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</si>
  <si>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</si>
  <si>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</si>
  <si>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</si>
  <si>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</si>
  <si>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</si>
  <si>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</si>
  <si>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</si>
  <si>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</si>
  <si>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</si>
  <si>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</si>
  <si>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</si>
  <si>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</si>
  <si>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</si>
  <si>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</si>
  <si>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</si>
  <si>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</si>
  <si>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</si>
  <si>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</si>
  <si>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</si>
  <si>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</si>
  <si>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</si>
  <si>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</si>
  <si>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</si>
  <si>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</si>
  <si>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</si>
  <si>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</si>
  <si>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</si>
  <si>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</si>
  <si>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</si>
  <si>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</si>
  <si>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</si>
  <si>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</si>
  <si>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</si>
  <si>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</si>
  <si>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</si>
  <si>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</si>
  <si>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</si>
  <si>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</si>
  <si>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</si>
  <si>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</si>
  <si>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</si>
  <si>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</si>
  <si>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</si>
  <si>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</si>
  <si>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</si>
  <si>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</si>
  <si>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</si>
  <si>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</si>
  <si>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</si>
  <si>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</si>
  <si>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</si>
  <si>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</si>
  <si>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</si>
  <si>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</si>
  <si>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</si>
  <si>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</si>
  <si>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</si>
  <si>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</si>
  <si>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</si>
  <si>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</si>
  <si>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</si>
  <si>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</si>
  <si>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</si>
  <si>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</si>
  <si>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</si>
  <si>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</si>
  <si>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</si>
  <si>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</si>
  <si>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</si>
  <si>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</si>
  <si>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</si>
  <si>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</si>
  <si>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</si>
  <si>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</si>
  <si>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</si>
  <si>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</si>
  <si>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</si>
  <si>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</si>
  <si>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</si>
  <si>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</si>
  <si>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</si>
  <si>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</si>
  <si>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</si>
  <si>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</si>
  <si>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</si>
  <si>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</si>
  <si>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</si>
  <si>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</si>
  <si>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</si>
  <si>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</si>
  <si>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</si>
  <si>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</si>
  <si>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</si>
  <si>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</si>
  <si>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</si>
  <si>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</si>
  <si>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</si>
  <si>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</si>
  <si>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</si>
  <si>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</si>
  <si>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</si>
  <si>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</si>
  <si>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</si>
  <si>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</si>
  <si>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</si>
  <si>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</si>
  <si>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</si>
  <si>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</si>
  <si>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</si>
  <si>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</si>
  <si>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</si>
  <si>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</si>
  <si>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</si>
  <si>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</si>
  <si>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</si>
  <si>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</si>
  <si>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</si>
  <si>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</si>
  <si>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</si>
  <si>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</si>
  <si>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</si>
  <si>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</si>
  <si>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</si>
  <si>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</si>
  <si>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</si>
  <si>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</si>
  <si>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</si>
  <si>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</si>
  <si>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</si>
  <si>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</si>
  <si>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</si>
  <si>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</si>
  <si>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</si>
  <si>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</si>
  <si>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</si>
  <si>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</si>
  <si>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</si>
  <si>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</si>
  <si>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</si>
  <si>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</si>
  <si>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</si>
  <si>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</si>
  <si>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</si>
  <si>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</si>
  <si>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</si>
  <si>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</si>
  <si>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</si>
  <si>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</si>
  <si>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</si>
  <si>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</si>
  <si>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</si>
  <si>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</si>
  <si>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</si>
  <si>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</si>
  <si>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</si>
  <si>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</si>
  <si>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</si>
  <si>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</si>
  <si>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</si>
  <si>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</si>
  <si>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</si>
  <si>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</si>
  <si>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</si>
  <si>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</si>
  <si>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</si>
  <si>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</si>
  <si>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</si>
  <si>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</si>
  <si>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</si>
  <si>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</si>
  <si>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</si>
  <si>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</si>
  <si>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</si>
  <si>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</si>
  <si>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</si>
  <si>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</si>
  <si>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</si>
  <si>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</si>
  <si>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</si>
  <si>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</si>
  <si>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</si>
  <si>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</si>
  <si>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</si>
  <si>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</si>
  <si>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</si>
  <si>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</si>
  <si>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</si>
  <si>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</si>
  <si>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</si>
  <si>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</si>
  <si>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</si>
  <si>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</si>
  <si>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</si>
  <si>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</si>
  <si>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</si>
  <si>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</si>
  <si>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</si>
  <si>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</si>
  <si>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</si>
  <si>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</si>
  <si>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</si>
  <si>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</si>
  <si>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</si>
  <si>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</si>
  <si>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</si>
  <si>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</si>
  <si>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</si>
  <si>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</si>
  <si>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</si>
  <si>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</si>
  <si>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</si>
  <si>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</si>
  <si>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</si>
  <si>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</si>
  <si>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</si>
  <si>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</si>
  <si>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</si>
  <si>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</si>
  <si>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</si>
  <si>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</si>
  <si>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</si>
  <si>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</si>
  <si>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</si>
  <si>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</si>
  <si>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</si>
  <si>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</si>
  <si>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</si>
  <si>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</si>
  <si>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</si>
  <si>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</si>
  <si>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</si>
  <si>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</si>
  <si>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</si>
  <si>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</si>
  <si>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</si>
  <si>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</si>
  <si>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</si>
  <si>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</si>
  <si>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</si>
  <si>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</si>
  <si>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</si>
  <si>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</si>
  <si>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</si>
  <si>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</si>
  <si>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</si>
  <si>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</si>
  <si>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</si>
  <si>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</si>
  <si>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</si>
  <si>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</si>
  <si>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</si>
  <si>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</si>
  <si>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</si>
  <si>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</si>
  <si>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</si>
  <si>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</si>
  <si>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</si>
  <si>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</si>
  <si>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</si>
  <si>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</si>
  <si>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</si>
  <si>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</si>
  <si>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</si>
  <si>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</si>
  <si>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</si>
  <si>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</si>
  <si>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</si>
  <si>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</si>
  <si>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</si>
  <si>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</si>
  <si>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</si>
  <si>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</si>
  <si>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</si>
  <si>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</si>
  <si>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</si>
  <si>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</si>
  <si>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</si>
  <si>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</si>
  <si>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</si>
  <si>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</si>
  <si>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</si>
  <si>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</si>
  <si>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</si>
  <si>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</si>
  <si>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</si>
  <si>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</si>
  <si>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</si>
  <si>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</si>
  <si>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</si>
  <si>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</si>
  <si>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</si>
  <si>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</si>
  <si>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</si>
  <si>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</si>
  <si>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</si>
  <si>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</si>
  <si>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</si>
  <si>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</si>
  <si>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</si>
  <si>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</si>
  <si>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</si>
  <si>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</si>
  <si>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</si>
  <si>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</si>
  <si>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</si>
  <si>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</si>
  <si>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</si>
  <si>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</si>
  <si>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</si>
  <si>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</si>
  <si>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</si>
  <si>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</si>
  <si>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</si>
  <si>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</si>
  <si>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</si>
  <si>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</si>
  <si>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</si>
  <si>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</si>
  <si>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</si>
  <si>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</si>
  <si>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</si>
  <si>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</si>
  <si>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</si>
  <si>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</si>
  <si>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</si>
  <si>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</si>
  <si>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</si>
  <si>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</si>
  <si>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</si>
  <si>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</si>
  <si>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</si>
  <si>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</si>
  <si>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</si>
  <si>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</si>
  <si>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</si>
  <si>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</si>
  <si>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</si>
  <si>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</si>
  <si>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</si>
  <si>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</si>
  <si>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</si>
  <si>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</si>
  <si>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</si>
  <si>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</si>
  <si>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</si>
  <si>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</si>
  <si>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</si>
  <si>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</si>
  <si>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</si>
  <si>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</si>
  <si>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</si>
  <si>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</si>
  <si>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</si>
  <si>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</si>
  <si>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</si>
  <si>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</si>
  <si>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</si>
  <si>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</si>
  <si>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</si>
  <si>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</si>
  <si>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</si>
  <si>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</si>
  <si>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</si>
  <si>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</si>
  <si>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</si>
  <si>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</si>
  <si>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</si>
  <si>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</si>
  <si>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</si>
  <si>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</si>
  <si>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</si>
  <si>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</si>
  <si>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</si>
  <si>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</si>
  <si>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</si>
  <si>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</si>
  <si>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</si>
  <si>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</si>
  <si>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</si>
  <si>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</si>
  <si>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</si>
  <si>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</si>
  <si>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</si>
  <si>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</si>
  <si>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</si>
  <si>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</si>
  <si>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</si>
  <si>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</si>
  <si>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</si>
  <si>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</si>
  <si>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</si>
  <si>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</si>
  <si>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</si>
  <si>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</si>
  <si>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</si>
  <si>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</si>
  <si>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</si>
  <si>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</si>
  <si>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</si>
  <si>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</si>
  <si>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</si>
  <si>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</si>
  <si>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</si>
  <si>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</si>
  <si>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</si>
  <si>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</si>
  <si>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</si>
  <si>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</si>
  <si>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</si>
  <si>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</si>
  <si>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</si>
  <si>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</si>
  <si>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</si>
  <si>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</si>
  <si>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</si>
  <si>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</si>
  <si>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</si>
  <si>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</si>
  <si>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</si>
  <si>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</si>
  <si>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</si>
  <si>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</si>
  <si>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</si>
  <si>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</si>
  <si>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</si>
  <si>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</si>
  <si>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</si>
  <si>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</si>
  <si>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</si>
  <si>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</si>
  <si>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</si>
  <si>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</si>
  <si>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</si>
  <si>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</si>
  <si>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</si>
  <si>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</si>
  <si>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</si>
  <si>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</si>
  <si>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</si>
  <si>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</si>
  <si>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</si>
  <si>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</si>
  <si>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</si>
  <si>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</si>
  <si>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</si>
  <si>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</si>
  <si>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</si>
  <si>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</si>
  <si>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</si>
  <si>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</si>
  <si>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</si>
  <si>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</si>
  <si>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</si>
  <si>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</si>
  <si>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</si>
  <si>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</si>
  <si>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</si>
  <si>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</si>
  <si>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</si>
  <si>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</si>
  <si>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</si>
  <si>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</si>
  <si>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</si>
  <si>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</si>
  <si>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</si>
  <si>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</si>
  <si>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</si>
  <si>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</si>
  <si>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</si>
  <si>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</si>
  <si>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</si>
  <si>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</si>
  <si>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</si>
  <si>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</si>
  <si>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</si>
  <si>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</si>
  <si>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</si>
  <si>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</si>
  <si>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</si>
  <si>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</si>
  <si>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</si>
  <si>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</si>
  <si>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</si>
  <si>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</si>
  <si>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</si>
  <si>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</si>
  <si>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</si>
  <si>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</si>
  <si>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</si>
  <si>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</si>
  <si>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</si>
  <si>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</si>
  <si>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</si>
  <si>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</si>
  <si>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</si>
  <si>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</si>
  <si>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</si>
  <si>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</si>
  <si>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</si>
  <si>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</si>
  <si>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</si>
  <si>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</si>
  <si>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</si>
  <si>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</si>
  <si>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</si>
  <si>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</si>
  <si>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</si>
  <si>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</si>
  <si>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</si>
  <si>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</si>
  <si>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</si>
  <si>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</si>
  <si>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</si>
  <si>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</si>
  <si>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</si>
  <si>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</si>
  <si>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</si>
  <si>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</si>
  <si>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</si>
  <si>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</si>
  <si>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</si>
  <si>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</si>
  <si>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</si>
  <si>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</si>
  <si>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</si>
  <si>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</si>
  <si>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</si>
  <si>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</si>
  <si>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</si>
  <si>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</si>
  <si>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</si>
  <si>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</si>
  <si>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</si>
  <si>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</si>
  <si>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</si>
  <si>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</si>
  <si>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</si>
  <si>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</si>
  <si>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</si>
  <si>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</si>
  <si>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</si>
  <si>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</si>
  <si>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</si>
  <si>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</si>
  <si>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</si>
  <si>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</si>
  <si>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</si>
  <si>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</si>
  <si>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</si>
  <si>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</si>
  <si>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</si>
  <si>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</si>
  <si>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</si>
  <si>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</si>
  <si>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</si>
  <si>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</si>
  <si>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</si>
  <si>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</si>
  <si>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</si>
  <si>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</si>
  <si>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</si>
  <si>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</si>
  <si>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</si>
  <si>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</si>
  <si>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</si>
  <si>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</si>
  <si>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</si>
  <si>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</si>
  <si>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</si>
  <si>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</si>
  <si>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</si>
  <si>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</si>
  <si>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</si>
  <si>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</si>
  <si>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</si>
  <si>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</si>
  <si>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</si>
  <si>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</si>
  <si>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</si>
  <si>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</si>
  <si>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</si>
  <si>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</si>
  <si>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</si>
  <si>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</si>
  <si>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</si>
  <si>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</si>
  <si>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</si>
  <si>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</si>
  <si>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</si>
  <si>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</si>
  <si>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</si>
  <si>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</si>
  <si>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</si>
  <si>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</si>
  <si>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</si>
  <si>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</si>
  <si>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</si>
  <si>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</si>
  <si>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</si>
  <si>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</si>
  <si>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</si>
  <si>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</si>
  <si>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</si>
  <si>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</si>
  <si>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</si>
  <si>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</si>
  <si>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</si>
  <si>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</si>
  <si>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</si>
  <si>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</si>
  <si>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</si>
  <si>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</si>
  <si>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</si>
  <si>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</si>
  <si>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</si>
  <si>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</si>
  <si>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</si>
  <si>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</si>
  <si>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</si>
  <si>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</si>
  <si>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</si>
  <si>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</si>
  <si>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</si>
  <si>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</si>
  <si>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</si>
  <si>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</si>
  <si>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</si>
  <si>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</si>
  <si>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</si>
  <si>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</si>
  <si>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</si>
  <si>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</si>
  <si>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</si>
  <si>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</si>
  <si>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</si>
  <si>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</si>
  <si>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</si>
  <si>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</si>
  <si>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</si>
  <si>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</si>
  <si>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</si>
  <si>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</si>
  <si>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</si>
  <si>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</si>
  <si>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</si>
  <si>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</si>
  <si>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</si>
  <si>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</si>
  <si>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</si>
  <si>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</si>
  <si>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</si>
  <si>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</si>
  <si>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</si>
  <si>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</si>
  <si>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</si>
  <si>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</si>
  <si>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</si>
  <si>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</si>
  <si>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</si>
  <si>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</si>
  <si>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</si>
  <si>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</si>
  <si>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</si>
  <si>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</si>
  <si>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</si>
  <si>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</si>
  <si>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</si>
  <si>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</si>
  <si>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</si>
  <si>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</si>
  <si>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</si>
  <si>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</si>
  <si>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</si>
  <si>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</si>
  <si>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</si>
  <si>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</si>
  <si>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</si>
  <si>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</si>
  <si>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</si>
  <si>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</si>
  <si>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</si>
  <si>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</si>
  <si>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</si>
  <si>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</si>
  <si>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</si>
  <si>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</si>
  <si>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</si>
  <si>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</si>
  <si>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</si>
  <si>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</si>
  <si>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</si>
  <si>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</si>
  <si>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</si>
  <si>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</si>
  <si>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</si>
  <si>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</si>
  <si>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</si>
  <si>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</si>
  <si>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</si>
  <si>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</si>
  <si>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</si>
  <si>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</si>
  <si>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</si>
  <si>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</si>
  <si>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</si>
  <si>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</si>
  <si>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</si>
  <si>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</si>
  <si>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</si>
  <si>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</si>
  <si>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</si>
  <si>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</si>
  <si>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</si>
  <si>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</si>
  <si>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</si>
  <si>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</si>
  <si>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</si>
  <si>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</si>
  <si>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</si>
  <si>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</si>
  <si>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</si>
  <si>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</si>
  <si>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</si>
  <si>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</si>
  <si>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</si>
  <si>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</si>
  <si>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</si>
  <si>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</si>
  <si>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</si>
  <si>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</si>
  <si>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</si>
  <si>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</si>
  <si>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</si>
  <si>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</si>
  <si>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</si>
  <si>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</si>
  <si>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</si>
  <si>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</si>
  <si>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</si>
  <si>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</si>
  <si>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</si>
  <si>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</si>
  <si>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</si>
  <si>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</si>
  <si>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</si>
  <si>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</si>
  <si>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</si>
  <si>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</si>
  <si>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</si>
  <si>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</si>
  <si>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</si>
  <si>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</si>
  <si>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</si>
  <si>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</si>
  <si>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</si>
  <si>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</si>
  <si>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</si>
  <si>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</si>
  <si>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</si>
  <si>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</si>
  <si>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</si>
  <si>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</si>
  <si>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</si>
  <si>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</si>
  <si>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</si>
  <si>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</si>
  <si>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</si>
  <si>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</si>
  <si>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</si>
  <si>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</si>
  <si>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</si>
  <si>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</si>
  <si>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</si>
  <si>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</si>
  <si>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</si>
  <si>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</si>
  <si>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</si>
  <si>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</si>
  <si>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</si>
  <si>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</si>
  <si>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</si>
  <si>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</si>
  <si>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</si>
  <si>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</si>
  <si>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</si>
  <si>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</si>
  <si>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</si>
  <si>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</si>
  <si>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</si>
  <si>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</si>
  <si>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</si>
  <si>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</si>
  <si>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</si>
  <si>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</si>
  <si>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</si>
  <si>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</si>
  <si>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</si>
  <si>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</si>
  <si>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</si>
  <si>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</si>
  <si>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</si>
  <si>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</si>
  <si>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</si>
  <si>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</si>
  <si>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</si>
  <si>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</si>
  <si>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</si>
  <si>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</si>
  <si>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</si>
  <si>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</si>
  <si>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</si>
  <si>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</si>
  <si>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</si>
  <si>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</si>
  <si>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</si>
  <si>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</si>
  <si>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</si>
  <si>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</si>
  <si>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</si>
  <si>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</si>
  <si>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</si>
  <si>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</si>
  <si>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</si>
  <si>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</si>
  <si>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</si>
  <si>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</si>
  <si>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</si>
  <si>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</si>
  <si>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</si>
  <si>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</si>
  <si>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</si>
  <si>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</si>
  <si>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</si>
  <si>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</si>
  <si>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</si>
  <si>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</si>
  <si>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</si>
  <si>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</si>
  <si>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</si>
  <si>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</si>
  <si>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</si>
  <si>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</si>
  <si>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</si>
  <si>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</si>
  <si>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</si>
  <si>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</si>
  <si>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</si>
  <si>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</si>
  <si>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</si>
  <si>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</si>
  <si>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</si>
  <si>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</si>
  <si>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</si>
  <si>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</si>
  <si>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</si>
  <si>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</si>
  <si>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</si>
  <si>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</si>
  <si>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</si>
  <si>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</si>
  <si>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</si>
  <si>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</si>
  <si>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</si>
  <si>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</si>
  <si>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</si>
  <si>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</si>
  <si>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</si>
  <si>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</si>
  <si>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</si>
  <si>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</si>
  <si>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</si>
  <si>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</si>
  <si>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</si>
  <si>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</si>
  <si>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</si>
  <si>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</si>
  <si>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</si>
  <si>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</si>
  <si>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</si>
  <si>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</si>
  <si>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</si>
  <si>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</si>
  <si>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</si>
  <si>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</si>
  <si>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</si>
  <si>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</si>
  <si>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</si>
  <si>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</si>
  <si>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</si>
  <si>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</si>
  <si>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</si>
  <si>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</si>
  <si>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</si>
  <si>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</si>
  <si>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</si>
  <si>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</si>
  <si>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</si>
  <si>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</si>
  <si>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</si>
  <si>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</si>
  <si>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</si>
  <si>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</si>
  <si>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</si>
  <si>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</si>
  <si>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</si>
  <si>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</si>
  <si>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</si>
  <si>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</si>
  <si>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</si>
  <si>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</si>
  <si>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</si>
  <si>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</si>
  <si>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</si>
  <si>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</si>
  <si>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</si>
  <si>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</si>
  <si>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</si>
  <si>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</si>
  <si>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</si>
  <si>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</si>
  <si>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</si>
  <si>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</si>
  <si>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</si>
  <si>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</si>
  <si>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</si>
  <si>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</si>
  <si>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</si>
  <si>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</si>
  <si>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</si>
  <si>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</si>
  <si>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</si>
  <si>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</si>
  <si>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</si>
  <si>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</si>
  <si>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</si>
  <si>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</si>
  <si>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</si>
  <si>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</si>
  <si>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</si>
  <si>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</si>
  <si>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</si>
  <si>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</si>
  <si>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</si>
  <si>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</si>
  <si>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</si>
  <si>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</si>
  <si>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</si>
  <si>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</si>
  <si>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</si>
  <si>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</si>
  <si>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</si>
  <si>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</si>
  <si>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</si>
  <si>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</si>
  <si>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</si>
  <si>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</si>
  <si>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</si>
  <si>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</si>
  <si>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</si>
  <si>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</si>
  <si>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</si>
  <si>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</si>
  <si>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</si>
  <si>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</si>
  <si>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</si>
  <si>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</si>
  <si>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</si>
  <si>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</si>
  <si>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</si>
  <si>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</si>
  <si>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</si>
  <si>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</si>
  <si>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</si>
  <si>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</si>
  <si>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</si>
  <si>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</si>
  <si>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</si>
  <si>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</si>
  <si>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</si>
  <si>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</si>
  <si>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</si>
  <si>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</si>
  <si>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</si>
  <si>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</si>
  <si>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</si>
  <si>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</si>
  <si>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</si>
  <si>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</si>
  <si>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</si>
  <si>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</si>
  <si>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</si>
  <si>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</si>
  <si>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</si>
  <si>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</si>
  <si>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</si>
  <si>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</si>
  <si>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</si>
  <si>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</si>
  <si>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</si>
  <si>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</si>
  <si>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</si>
  <si>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</si>
  <si>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</si>
  <si>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</si>
  <si>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</si>
  <si>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</si>
  <si>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</si>
  <si>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</si>
  <si>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</si>
  <si>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</si>
  <si>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</si>
  <si>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</si>
  <si>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</si>
  <si>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</si>
  <si>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</si>
  <si>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</si>
  <si>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</si>
  <si>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</si>
  <si>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</si>
  <si>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</si>
  <si>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</si>
  <si>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</si>
  <si>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</si>
  <si>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</si>
  <si>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</si>
  <si>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</si>
  <si>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</si>
  <si>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</si>
  <si>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</si>
  <si>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</si>
  <si>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</si>
  <si>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</si>
  <si>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</si>
  <si>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</si>
  <si>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</si>
  <si>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</si>
  <si>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</si>
  <si>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</si>
  <si>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</si>
  <si>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</si>
  <si>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</si>
  <si>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</si>
  <si>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</si>
  <si>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</si>
  <si>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</si>
  <si>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</si>
  <si>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</si>
  <si>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</si>
  <si>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</si>
  <si>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</si>
  <si>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</si>
  <si>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</si>
  <si>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</si>
  <si>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</si>
  <si>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</si>
  <si>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</si>
  <si>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</si>
  <si>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</si>
  <si>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</si>
  <si>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</si>
  <si>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</si>
  <si>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</si>
  <si>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</si>
  <si>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</si>
  <si>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</si>
  <si>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</si>
  <si>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</si>
  <si>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</si>
  <si>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</si>
  <si>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</si>
  <si>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</si>
  <si>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</si>
  <si>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</si>
  <si>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</si>
  <si>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</si>
  <si>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</si>
  <si>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</si>
  <si>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</si>
  <si>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</si>
  <si>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</si>
  <si>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</si>
  <si>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</si>
  <si>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</si>
  <si>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</si>
  <si>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</si>
  <si>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</si>
  <si>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</si>
  <si>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</si>
  <si>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</si>
  <si>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</si>
  <si>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</si>
  <si>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</si>
  <si>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</si>
  <si>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</si>
  <si>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</si>
  <si>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</si>
  <si>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</si>
  <si>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</si>
  <si>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</si>
  <si>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</si>
  <si>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</si>
  <si>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</si>
  <si>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</si>
  <si>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</si>
  <si>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</si>
  <si>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</si>
  <si>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</si>
  <si>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</si>
  <si>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</si>
  <si>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</si>
  <si>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</si>
  <si>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</si>
  <si>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</si>
  <si>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</si>
  <si>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</si>
  <si>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</si>
  <si>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</si>
  <si>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</si>
  <si>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</si>
  <si>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</si>
  <si>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</si>
  <si>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</si>
  <si>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</si>
  <si>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</si>
  <si>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</si>
  <si>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</si>
  <si>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</si>
  <si>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</si>
  <si>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</si>
  <si>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</si>
  <si>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</si>
  <si>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</si>
  <si>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</si>
  <si>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</si>
  <si>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</si>
  <si>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</si>
  <si>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</si>
  <si>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</si>
  <si>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</si>
  <si>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</si>
  <si>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</si>
  <si>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</si>
  <si>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</si>
  <si>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</si>
  <si>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</si>
  <si>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</si>
  <si>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</si>
  <si>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</si>
  <si>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</si>
  <si>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</si>
  <si>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</si>
  <si>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</si>
  <si>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</si>
  <si>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</si>
  <si>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</si>
  <si>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</si>
  <si>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</si>
  <si>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</si>
  <si>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</si>
  <si>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</si>
  <si>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</si>
  <si>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</si>
  <si>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</si>
  <si>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</si>
  <si>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</si>
  <si>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</si>
  <si>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</si>
  <si>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</si>
  <si>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</si>
  <si>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</si>
  <si>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</si>
  <si>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</si>
  <si>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</si>
  <si>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</si>
  <si>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</si>
  <si>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</si>
  <si>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</si>
  <si>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</si>
  <si>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</si>
  <si>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</si>
  <si>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</si>
  <si>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</si>
  <si>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</si>
  <si>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</si>
  <si>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</si>
  <si>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</si>
  <si>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</si>
  <si>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</si>
  <si>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</si>
  <si>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</si>
  <si>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</si>
  <si>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</si>
  <si>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</si>
  <si>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</si>
  <si>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</si>
  <si>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</si>
  <si>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</si>
  <si>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</si>
  <si>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</si>
  <si>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</si>
  <si>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</si>
  <si>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</si>
  <si>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</si>
  <si>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</si>
  <si>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</si>
  <si>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</si>
  <si>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</si>
  <si>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</si>
  <si>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</si>
  <si>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</si>
  <si>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</si>
  <si>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</si>
  <si>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</si>
  <si>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</si>
  <si>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</si>
  <si>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</si>
  <si>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</si>
  <si>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</si>
  <si>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</si>
  <si>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</si>
  <si>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</si>
  <si>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</si>
  <si>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</si>
  <si>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</si>
  <si>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</si>
  <si>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</si>
  <si>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</si>
  <si>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</si>
  <si>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</si>
  <si>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</si>
  <si>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</si>
  <si>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</si>
  <si>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</si>
  <si>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</si>
  <si>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</si>
  <si>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</si>
  <si>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</si>
  <si>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</si>
  <si>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</si>
  <si>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</si>
  <si>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</si>
  <si>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</si>
  <si>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</si>
  <si>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</si>
  <si>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</si>
  <si>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</si>
  <si>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</si>
  <si>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</si>
  <si>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</si>
  <si>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</si>
  <si>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</si>
  <si>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</si>
  <si>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</si>
  <si>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</si>
  <si>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</si>
  <si>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</si>
  <si>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</si>
  <si>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</si>
  <si>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</si>
  <si>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</si>
  <si>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</si>
  <si>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</si>
  <si>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</si>
  <si>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</si>
  <si>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</si>
  <si>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</si>
  <si>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</si>
  <si>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</si>
  <si>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</si>
  <si>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</si>
  <si>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</si>
  <si>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</si>
  <si>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</si>
  <si>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</si>
  <si>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</si>
  <si>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</si>
  <si>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</si>
  <si>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</si>
  <si>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</si>
  <si>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</si>
  <si>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</si>
  <si>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</si>
  <si>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</si>
  <si>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</si>
  <si>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</si>
  <si>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</si>
  <si>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</si>
  <si>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</si>
  <si>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</si>
  <si>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</si>
  <si>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</si>
  <si>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</si>
  <si>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</si>
  <si>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</si>
  <si>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</si>
  <si>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</si>
  <si>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</si>
  <si>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</si>
  <si>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</si>
  <si>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</si>
  <si>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</si>
  <si>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</si>
  <si>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</si>
  <si>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</si>
  <si>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</si>
  <si>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</si>
  <si>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</si>
  <si>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</si>
  <si>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</si>
  <si>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</si>
  <si>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</si>
  <si>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</si>
  <si>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</si>
  <si>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</si>
  <si>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</si>
  <si>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</si>
  <si>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</si>
  <si>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</si>
  <si>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</si>
  <si>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</si>
  <si>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</si>
  <si>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</si>
  <si>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</si>
  <si>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</si>
  <si>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</si>
  <si>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</si>
  <si>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</si>
  <si>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</si>
  <si>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</si>
  <si>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</si>
  <si>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</si>
  <si>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</si>
  <si>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</si>
  <si>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</si>
  <si>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</si>
  <si>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</si>
  <si>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</si>
  <si>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</si>
  <si>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</si>
  <si>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</si>
  <si>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</si>
  <si>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</si>
  <si>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</si>
  <si>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</si>
  <si>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</si>
  <si>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</si>
  <si>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</si>
  <si>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</si>
  <si>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</si>
  <si>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</si>
  <si>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</si>
  <si>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</si>
  <si>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</si>
  <si>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</si>
  <si>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</si>
  <si>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</si>
  <si>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</si>
  <si>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</si>
  <si>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</si>
  <si>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</si>
  <si>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</si>
  <si>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</si>
  <si>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</si>
  <si>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</si>
  <si>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</si>
  <si>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</si>
  <si>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</si>
  <si>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</si>
  <si>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</si>
  <si>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</si>
  <si>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</si>
  <si>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</si>
  <si>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</si>
  <si>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</si>
  <si>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</si>
  <si>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</si>
  <si>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</si>
  <si>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</si>
  <si>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</si>
  <si>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</si>
  <si>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</si>
  <si>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</si>
  <si>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</si>
  <si>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</si>
  <si>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</si>
  <si>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</si>
  <si>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</si>
  <si>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</si>
  <si>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</si>
  <si>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</si>
  <si>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</si>
  <si>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</si>
  <si>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</si>
  <si>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</si>
  <si>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</si>
  <si>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</si>
  <si>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</si>
  <si>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</si>
  <si>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</si>
  <si>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</si>
  <si>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</si>
  <si>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</si>
  <si>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</si>
  <si>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</si>
  <si>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</si>
  <si>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</si>
  <si>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</si>
  <si>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</si>
  <si>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</si>
  <si>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</si>
  <si>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</si>
  <si>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</si>
  <si>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</si>
  <si>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</si>
  <si>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</si>
  <si>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</si>
  <si>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</si>
  <si>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</si>
  <si>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</si>
  <si>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</si>
  <si>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</si>
  <si>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</si>
  <si>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</si>
  <si>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</si>
  <si>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</si>
  <si>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</si>
  <si>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</si>
  <si>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</si>
  <si>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</si>
  <si>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</si>
  <si>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</si>
  <si>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</si>
  <si>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</si>
  <si>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</si>
  <si>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</si>
  <si>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</si>
  <si>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</si>
  <si>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</si>
  <si>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</si>
  <si>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</si>
  <si>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</si>
  <si>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</si>
  <si>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</si>
  <si>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</si>
  <si>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</si>
  <si>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</si>
  <si>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</si>
  <si>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</si>
  <si>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</si>
  <si>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</si>
  <si>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</si>
  <si>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</si>
  <si>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</si>
  <si>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</si>
  <si>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</si>
  <si>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</si>
  <si>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</si>
  <si>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</si>
  <si>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</si>
  <si>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</si>
  <si>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</si>
  <si>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</si>
  <si>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</si>
  <si>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</si>
  <si>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</si>
  <si>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</si>
  <si>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</si>
  <si>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</si>
  <si>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</si>
  <si>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</si>
  <si>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</si>
  <si>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</si>
  <si>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</si>
  <si>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</si>
  <si>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</si>
  <si>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</si>
  <si>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</si>
  <si>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</si>
  <si>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</si>
  <si>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</si>
  <si>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</si>
  <si>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</si>
  <si>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</si>
  <si>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</si>
  <si>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</si>
  <si>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</si>
  <si>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</si>
  <si>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</si>
  <si>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</si>
  <si>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</si>
  <si>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</si>
  <si>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</si>
  <si>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</si>
  <si>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</si>
  <si>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</si>
  <si>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</si>
  <si>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</si>
  <si>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</si>
  <si>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</si>
  <si>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</si>
  <si>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</si>
  <si>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</si>
  <si>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</si>
  <si>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</si>
  <si>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</si>
  <si>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</si>
  <si>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</si>
  <si>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</si>
  <si>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</si>
  <si>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</si>
  <si>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</si>
  <si>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</si>
  <si>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</si>
  <si>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</si>
  <si>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</si>
  <si>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</si>
  <si>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</si>
  <si>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</si>
  <si>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</si>
  <si>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</si>
  <si>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</si>
  <si>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</si>
  <si>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</si>
  <si>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</si>
  <si>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</si>
  <si>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</si>
  <si>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</si>
  <si>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</si>
  <si>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</si>
  <si>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</si>
  <si>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</si>
  <si>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</si>
  <si>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</si>
  <si>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</si>
  <si>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</si>
  <si>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</si>
  <si>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</si>
  <si>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</si>
  <si>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</si>
  <si>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</si>
  <si>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</si>
  <si>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</si>
  <si>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</si>
  <si>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</si>
  <si>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</si>
  <si>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</si>
  <si>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</si>
  <si>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</si>
  <si>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</si>
  <si>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</si>
  <si>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</si>
  <si>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</si>
  <si>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</si>
  <si>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</si>
  <si>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</si>
  <si>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</si>
  <si>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</si>
  <si>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</si>
  <si>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</si>
  <si>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</si>
  <si>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</si>
  <si>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</si>
  <si>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</si>
  <si>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</si>
  <si>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</si>
  <si>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</si>
  <si>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</si>
  <si>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</si>
  <si>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</si>
  <si>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</si>
  <si>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</si>
  <si>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</si>
  <si>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</si>
  <si>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</si>
  <si>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</si>
  <si>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</si>
  <si>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</si>
  <si>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</si>
  <si>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</si>
  <si>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</si>
  <si>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</si>
  <si>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</si>
  <si>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</si>
  <si>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</si>
  <si>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</si>
  <si>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</si>
  <si>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</si>
  <si>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</si>
  <si>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</si>
  <si>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</si>
  <si>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</si>
  <si>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</si>
  <si>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</si>
  <si>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</si>
  <si>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</si>
  <si>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</si>
  <si>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</si>
  <si>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</si>
  <si>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</si>
  <si>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</si>
  <si>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</si>
  <si>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</si>
  <si>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</si>
  <si>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</si>
  <si>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</si>
  <si>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</si>
  <si>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</si>
  <si>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</si>
  <si>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</si>
  <si>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</si>
  <si>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</si>
  <si>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</si>
  <si>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</si>
  <si>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</si>
  <si>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</si>
  <si>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</si>
  <si>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</si>
  <si>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</si>
  <si>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</si>
  <si>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</si>
  <si>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</si>
  <si>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</si>
  <si>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</si>
  <si>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</si>
  <si>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</si>
  <si>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</si>
  <si>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</si>
  <si>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</si>
  <si>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</si>
  <si>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</si>
  <si>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</si>
  <si>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</si>
  <si>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</si>
  <si>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</si>
  <si>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</si>
  <si>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</si>
  <si>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</si>
  <si>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</si>
  <si>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</si>
  <si>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</si>
  <si>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</si>
  <si>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</si>
  <si>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</si>
  <si>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</si>
  <si>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</si>
  <si>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</si>
  <si>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</si>
  <si>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</si>
  <si>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</si>
  <si>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</si>
  <si>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</si>
  <si>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</si>
  <si>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</si>
  <si>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</si>
  <si>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</si>
  <si>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</si>
  <si>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</si>
  <si>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</si>
  <si>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</si>
  <si>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</si>
  <si>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</si>
  <si>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</si>
  <si>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</si>
  <si>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</si>
  <si>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</si>
  <si>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</si>
  <si>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</si>
  <si>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</si>
  <si>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</si>
  <si>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</si>
  <si>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</si>
  <si>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</si>
  <si>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</si>
  <si>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</si>
  <si>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</si>
  <si>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</si>
  <si>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</si>
  <si>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</si>
  <si>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</si>
  <si>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</si>
  <si>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</si>
  <si>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</si>
  <si>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</si>
  <si>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</si>
  <si>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</si>
  <si>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</si>
  <si>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</si>
  <si>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</si>
  <si>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</si>
  <si>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</si>
  <si>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</si>
  <si>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</si>
  <si>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</si>
  <si>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</si>
  <si>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</si>
  <si>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</si>
  <si>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</si>
  <si>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</si>
  <si>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</si>
  <si>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</si>
  <si>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</si>
  <si>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</si>
  <si>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</si>
  <si>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</si>
  <si>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</si>
  <si>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</si>
  <si>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</si>
  <si>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</si>
  <si>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</si>
  <si>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</si>
  <si>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</si>
  <si>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</si>
  <si>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</si>
  <si>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</si>
  <si>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</si>
  <si>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</si>
  <si>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</si>
  <si>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</si>
  <si>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</si>
  <si>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</si>
  <si>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</si>
  <si>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</si>
  <si>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</si>
  <si>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</si>
  <si>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</si>
  <si>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</si>
  <si>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</si>
  <si>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</si>
  <si>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</si>
  <si>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</si>
  <si>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</si>
  <si>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</si>
  <si>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</si>
  <si>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</si>
  <si>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</si>
  <si>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</si>
  <si>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</si>
  <si>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</si>
  <si>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</si>
  <si>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</si>
  <si>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</si>
  <si>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</si>
  <si>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</si>
  <si>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</si>
  <si>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</si>
  <si>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</si>
  <si>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</si>
  <si>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</si>
  <si>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</si>
  <si>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</si>
  <si>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</si>
  <si>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</si>
  <si>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</si>
  <si>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</si>
  <si>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</si>
  <si>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</si>
  <si>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</si>
  <si>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</si>
  <si>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</si>
  <si>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</si>
  <si>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</si>
  <si>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</si>
  <si>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</si>
  <si>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</si>
  <si>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</si>
  <si>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</si>
  <si>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</si>
  <si>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</si>
  <si>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</si>
  <si>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</si>
  <si>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</si>
  <si>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</si>
  <si>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</si>
  <si>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</si>
  <si>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</si>
  <si>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</si>
  <si>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</si>
  <si>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</si>
  <si>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</si>
  <si>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</si>
  <si>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</si>
  <si>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</si>
  <si>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</si>
  <si>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</si>
  <si>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</si>
  <si>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</si>
  <si>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</si>
  <si>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</si>
  <si>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</si>
  <si>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</si>
  <si>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</si>
  <si>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</si>
  <si>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</si>
  <si>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</si>
  <si>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</si>
  <si>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</si>
  <si>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</si>
  <si>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</si>
  <si>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</si>
  <si>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</si>
  <si>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</si>
  <si>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</si>
  <si>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</si>
  <si>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</si>
  <si>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</si>
  <si>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</si>
  <si>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</si>
  <si>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</si>
  <si>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</si>
  <si>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</si>
  <si>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</si>
  <si>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</si>
  <si>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</si>
  <si>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</si>
  <si>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</si>
  <si>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</si>
  <si>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</si>
  <si>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</si>
  <si>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</si>
  <si>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</si>
  <si>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</si>
  <si>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</si>
  <si>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</si>
  <si>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</si>
  <si>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</si>
  <si>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</si>
  <si>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</si>
  <si>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</si>
  <si>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</si>
  <si>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</si>
  <si>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</si>
  <si>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</si>
  <si>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</si>
  <si>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</si>
  <si>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</si>
  <si>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</si>
  <si>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</si>
  <si>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</si>
  <si>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</si>
  <si>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</si>
  <si>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</si>
  <si>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</si>
  <si>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</si>
  <si>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</si>
  <si>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</si>
  <si>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</si>
  <si>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</si>
  <si>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</si>
  <si>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</si>
  <si>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</si>
  <si>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</si>
  <si>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</si>
  <si>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</si>
  <si>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</si>
  <si>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</si>
  <si>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</si>
  <si>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</si>
  <si>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</si>
  <si>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</si>
  <si>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</si>
  <si>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</si>
  <si>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</si>
  <si>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</si>
  <si>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</si>
  <si>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</si>
  <si>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</si>
  <si>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</si>
  <si>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</si>
  <si>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</si>
  <si>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</si>
  <si>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</si>
  <si>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</si>
  <si>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</si>
  <si>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</si>
  <si>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</si>
  <si>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</si>
  <si>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</si>
  <si>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</si>
  <si>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</si>
  <si>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</si>
  <si>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</si>
  <si>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</si>
  <si>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</si>
  <si>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</si>
  <si>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</si>
  <si>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</si>
  <si>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</si>
  <si>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</si>
  <si>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</si>
  <si>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</si>
  <si>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</si>
  <si>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</si>
  <si>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</si>
  <si>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</si>
  <si>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</si>
  <si>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</si>
  <si>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</si>
  <si>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</si>
  <si>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</si>
  <si>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</si>
  <si>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</si>
  <si>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</si>
  <si>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</si>
  <si>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</si>
  <si>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</si>
  <si>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</si>
  <si>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</si>
  <si>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</si>
  <si>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</si>
  <si>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</si>
  <si>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</si>
  <si>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</si>
  <si>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</si>
  <si>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</si>
  <si>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</si>
  <si>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</si>
  <si>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</si>
  <si>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</si>
  <si>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</si>
  <si>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</si>
  <si>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</si>
  <si>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</si>
  <si>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</si>
  <si>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</si>
  <si>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</si>
  <si>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</si>
  <si>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</si>
  <si>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</si>
  <si>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</si>
  <si>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</si>
  <si>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</si>
  <si>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</si>
  <si>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</si>
  <si>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</si>
  <si>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</si>
  <si>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</si>
  <si>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</si>
  <si>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</si>
  <si>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</si>
  <si>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</si>
  <si>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</si>
  <si>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</si>
  <si>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</si>
  <si>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</si>
  <si>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</si>
  <si>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</si>
  <si>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</si>
  <si>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</si>
  <si>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</si>
  <si>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</si>
  <si>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</si>
  <si>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</si>
  <si>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</si>
  <si>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</si>
  <si>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</si>
  <si>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</si>
  <si>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</si>
  <si>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</si>
  <si>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</si>
  <si>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</si>
  <si>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</si>
  <si>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</si>
  <si>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</si>
  <si>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</si>
  <si>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</si>
  <si>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</si>
  <si>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</si>
  <si>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</si>
  <si>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</si>
  <si>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</si>
  <si>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</si>
  <si>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</si>
  <si>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</si>
  <si>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</si>
  <si>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</si>
  <si>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</si>
  <si>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</si>
  <si>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</si>
  <si>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</si>
  <si>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</si>
  <si>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</si>
  <si>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</si>
  <si>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</si>
  <si>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</si>
  <si>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</si>
  <si>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</si>
  <si>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</si>
  <si>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</si>
  <si>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</si>
  <si>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</si>
  <si>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</si>
  <si>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</si>
  <si>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</si>
  <si>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</si>
  <si>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</si>
  <si>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</si>
  <si>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</si>
  <si>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</si>
  <si>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</si>
  <si>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</si>
  <si>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</si>
  <si>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</si>
  <si>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</si>
  <si>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</si>
  <si>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</si>
  <si>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</si>
  <si>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</si>
  <si>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</si>
  <si>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</si>
  <si>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</si>
  <si>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</si>
  <si>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</si>
  <si>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</si>
  <si>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</si>
  <si>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</si>
  <si>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</si>
  <si>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</si>
  <si>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</si>
  <si>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</si>
  <si>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</si>
  <si>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</si>
  <si>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</si>
  <si>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</si>
  <si>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</si>
  <si>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</si>
  <si>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</si>
  <si>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</si>
  <si>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</si>
  <si>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</si>
  <si>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</si>
  <si>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</si>
  <si>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</si>
  <si>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</si>
  <si>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</si>
  <si>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</si>
  <si>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</si>
  <si>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</si>
  <si>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</si>
  <si>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</si>
  <si>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</si>
  <si>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</si>
  <si>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</si>
  <si>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</si>
  <si>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</si>
  <si>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</si>
  <si>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</si>
  <si>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</si>
  <si>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</si>
  <si>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</si>
  <si>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</si>
  <si>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</si>
  <si>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</si>
  <si>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</si>
  <si>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</si>
  <si>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</si>
  <si>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</si>
  <si>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</si>
  <si>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</si>
  <si>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</si>
  <si>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</si>
  <si>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</si>
  <si>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</si>
  <si>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</si>
  <si>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</si>
  <si>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</si>
  <si>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</si>
  <si>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</si>
  <si>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</si>
  <si>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</si>
  <si>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</si>
  <si>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</si>
  <si>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</si>
  <si>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</si>
  <si>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</si>
  <si>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</si>
  <si>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</si>
  <si>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</si>
  <si>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</si>
  <si>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</si>
  <si>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</si>
  <si>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</si>
  <si>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</si>
  <si>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</si>
  <si>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</si>
  <si>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</si>
  <si>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</si>
  <si>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</si>
  <si>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</si>
  <si>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</si>
  <si>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</si>
  <si>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</si>
  <si>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</si>
  <si>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</si>
  <si>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</si>
  <si>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</si>
  <si>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</si>
  <si>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</si>
  <si>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</si>
  <si>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</si>
  <si>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</si>
  <si>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</si>
  <si>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</si>
  <si>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</si>
  <si>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</si>
  <si>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</si>
  <si>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</si>
  <si>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</si>
  <si>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</si>
  <si>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</si>
  <si>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</si>
  <si>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</si>
  <si>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</si>
  <si>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</si>
  <si>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</si>
  <si>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</si>
  <si>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</si>
  <si>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</si>
  <si>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</si>
  <si>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</si>
  <si>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</si>
  <si>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</si>
  <si>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</si>
  <si>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</si>
  <si>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</si>
  <si>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</si>
  <si>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</si>
  <si>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</si>
  <si>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</si>
  <si>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</si>
  <si>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</si>
  <si>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</si>
  <si>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</si>
  <si>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</si>
  <si>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</si>
  <si>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</si>
  <si>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</si>
  <si>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</si>
  <si>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</si>
  <si>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</si>
  <si>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</si>
  <si>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</si>
  <si>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</si>
  <si>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</si>
  <si>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</si>
  <si>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</si>
  <si>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</si>
  <si>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</si>
  <si>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</si>
  <si>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</si>
  <si>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</si>
  <si>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</si>
  <si>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</si>
  <si>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</si>
  <si>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</si>
  <si>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</si>
  <si>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</si>
  <si>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</si>
  <si>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</si>
  <si>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</si>
  <si>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</si>
  <si>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</si>
  <si>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</si>
  <si>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</si>
  <si>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</si>
  <si>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</si>
  <si>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</si>
  <si>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</si>
  <si>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</si>
  <si>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</si>
  <si>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</si>
  <si>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</si>
  <si>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</si>
  <si>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</si>
  <si>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</si>
  <si>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</si>
  <si>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</si>
  <si>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</si>
  <si>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</si>
  <si>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</si>
  <si>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</si>
  <si>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</si>
  <si>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</si>
  <si>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</si>
  <si>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</si>
  <si>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</si>
  <si>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</si>
  <si>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</si>
  <si>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</si>
  <si>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</si>
  <si>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</si>
  <si>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</si>
  <si>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</si>
  <si>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</si>
  <si>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</si>
  <si>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</si>
  <si>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</si>
  <si>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</si>
  <si>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</si>
  <si>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</si>
  <si>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</si>
  <si>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</si>
  <si>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</si>
  <si>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</si>
  <si>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</si>
  <si>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</si>
  <si>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</si>
  <si>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</si>
  <si>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</si>
  <si>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</si>
  <si>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</si>
  <si>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</si>
  <si>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</si>
  <si>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</si>
  <si>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</si>
  <si>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</si>
  <si>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</si>
  <si>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</si>
  <si>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</si>
  <si>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</si>
  <si>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</si>
  <si>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</si>
  <si>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</si>
  <si>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</si>
  <si>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</si>
  <si>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</si>
  <si>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</si>
  <si>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</si>
  <si>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</si>
  <si>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</si>
  <si>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</si>
  <si>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</si>
  <si>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</si>
  <si>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</si>
  <si>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</si>
  <si>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</si>
  <si>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</si>
  <si>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</si>
  <si>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</si>
  <si>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</si>
  <si>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</si>
  <si>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</si>
  <si>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</si>
  <si>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</si>
  <si>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</si>
  <si>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</si>
  <si>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</si>
  <si>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</si>
  <si>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</si>
  <si>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</si>
  <si>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</si>
  <si>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</si>
  <si>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</si>
  <si>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</si>
  <si>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</si>
  <si>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</si>
  <si>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</si>
  <si>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</si>
  <si>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</si>
  <si>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</si>
  <si>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</si>
  <si>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</si>
  <si>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</si>
  <si>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</si>
  <si>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</si>
  <si>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</si>
  <si>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</si>
  <si>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</si>
  <si>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</si>
  <si>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</si>
  <si>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</si>
  <si>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</si>
  <si>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</si>
  <si>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</si>
  <si>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</si>
  <si>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</si>
  <si>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</si>
  <si>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</si>
  <si>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</si>
  <si>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</si>
  <si>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</si>
  <si>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</si>
  <si>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</si>
  <si>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</si>
  <si>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</si>
  <si>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</si>
  <si>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</si>
  <si>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</si>
  <si>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</si>
  <si>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</si>
  <si>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</si>
  <si>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</si>
  <si>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</si>
  <si>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</si>
  <si>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</si>
  <si>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</si>
  <si>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</si>
  <si>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</si>
  <si>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</si>
  <si>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</si>
  <si>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</si>
  <si>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</si>
  <si>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</si>
  <si>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</si>
  <si>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</si>
  <si>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</si>
  <si>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</si>
  <si>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</si>
  <si>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</si>
  <si>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</si>
  <si>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</si>
  <si>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</si>
  <si>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</si>
  <si>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</si>
  <si>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</si>
  <si>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</si>
  <si>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</si>
  <si>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</si>
  <si>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</si>
  <si>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</si>
  <si>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</si>
  <si>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</si>
  <si>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</si>
  <si>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</si>
  <si>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</si>
  <si>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</si>
  <si>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</si>
  <si>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</si>
  <si>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</si>
  <si>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</si>
  <si>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</si>
  <si>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</si>
  <si>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</si>
  <si>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</si>
  <si>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</si>
  <si>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</si>
  <si>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</si>
  <si>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</si>
  <si>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</si>
  <si>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</si>
  <si>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</si>
  <si>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</si>
  <si>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</si>
  <si>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</si>
  <si>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</si>
  <si>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</si>
  <si>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</si>
  <si>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</si>
  <si>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</si>
  <si>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</si>
  <si>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</si>
  <si>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</si>
  <si>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</si>
  <si>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</si>
  <si>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</si>
  <si>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</si>
  <si>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</si>
  <si>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</si>
  <si>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</si>
  <si>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</si>
  <si>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</si>
  <si>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</si>
  <si>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</si>
  <si>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</si>
  <si>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</si>
  <si>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</si>
  <si>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</si>
  <si>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</si>
  <si>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</si>
  <si>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</si>
  <si>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</si>
  <si>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</si>
  <si>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</si>
  <si>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</si>
  <si>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</si>
  <si>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</si>
  <si>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</si>
  <si>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</si>
  <si>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</si>
  <si>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</si>
  <si>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</si>
  <si>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</si>
  <si>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</si>
  <si>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</si>
  <si>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</si>
  <si>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</si>
  <si>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</si>
  <si>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</si>
  <si>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</si>
  <si>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</si>
  <si>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</si>
  <si>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</si>
  <si>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</si>
  <si>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</si>
  <si>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</si>
  <si>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</si>
  <si>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</si>
  <si>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</si>
  <si>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</si>
  <si>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</si>
  <si>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</si>
  <si>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</si>
  <si>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</si>
  <si>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</si>
  <si>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</si>
  <si>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</si>
  <si>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</si>
  <si>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</si>
  <si>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</si>
  <si>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</si>
  <si>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</si>
  <si>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</si>
  <si>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</si>
  <si>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</si>
  <si>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</si>
  <si>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</si>
  <si>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</si>
  <si>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</si>
  <si>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</si>
  <si>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</si>
  <si>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</si>
  <si>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</si>
  <si>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</si>
  <si>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</si>
  <si>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</si>
  <si>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</si>
  <si>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</si>
  <si>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</si>
  <si>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</si>
  <si>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</si>
  <si>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</si>
  <si>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</si>
  <si>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</si>
  <si>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</si>
  <si>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</si>
  <si>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</si>
  <si>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</si>
  <si>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</si>
  <si>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</si>
  <si>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</si>
  <si>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</si>
  <si>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</si>
  <si>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</si>
  <si>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</si>
  <si>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</si>
  <si>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</si>
  <si>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</si>
  <si>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</si>
  <si>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</si>
  <si>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</si>
  <si>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</si>
  <si>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</si>
  <si>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</si>
  <si>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</si>
  <si>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</si>
  <si>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</si>
  <si>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</si>
  <si>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</si>
  <si>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</si>
  <si>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</si>
  <si>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</si>
  <si>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</si>
  <si>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</si>
  <si>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</si>
  <si>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</si>
  <si>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</si>
  <si>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</si>
  <si>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</si>
  <si>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</si>
  <si>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</si>
  <si>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</si>
  <si>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</si>
  <si>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</si>
  <si>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</si>
  <si>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</si>
  <si>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</si>
  <si>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</si>
  <si>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</si>
  <si>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</si>
  <si>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</si>
  <si>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</si>
  <si>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</si>
  <si>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</si>
  <si>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</si>
  <si>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</si>
  <si>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</si>
  <si>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</si>
  <si>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</si>
  <si>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</si>
  <si>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</si>
  <si>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</si>
  <si>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</si>
  <si>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</si>
  <si>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</si>
  <si>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</si>
  <si>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</si>
  <si>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</si>
  <si>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</si>
  <si>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</si>
  <si>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</si>
  <si>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</si>
  <si>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</si>
  <si>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</si>
  <si>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</si>
  <si>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</si>
  <si>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</si>
  <si>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</si>
  <si>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</si>
  <si>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</si>
  <si>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</si>
  <si>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</si>
  <si>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</si>
  <si>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</si>
  <si>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</si>
  <si>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</si>
  <si>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</si>
  <si>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</si>
  <si>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</si>
  <si>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</si>
  <si>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</si>
  <si>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</si>
  <si>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</si>
  <si>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</si>
  <si>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</si>
  <si>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</si>
  <si>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</si>
  <si>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</si>
  <si>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</si>
  <si>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</si>
  <si>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</si>
  <si>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</si>
  <si>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</si>
  <si>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</si>
  <si>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</si>
  <si>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</si>
  <si>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</si>
  <si>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</si>
  <si>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</si>
  <si>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</si>
  <si>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</si>
  <si>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</si>
  <si>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</si>
  <si>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</si>
  <si>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</si>
  <si>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</si>
  <si>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</si>
  <si>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</si>
  <si>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</si>
  <si>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</si>
  <si>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</si>
  <si>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</si>
  <si>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</si>
  <si>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</si>
  <si>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</si>
  <si>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</si>
  <si>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</si>
  <si>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</si>
  <si>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</si>
  <si>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</si>
  <si>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</si>
  <si>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</si>
  <si>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</si>
  <si>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</si>
  <si>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</si>
  <si>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</si>
  <si>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</si>
  <si>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</si>
  <si>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</si>
  <si>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</si>
  <si>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</si>
  <si>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</si>
  <si>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</si>
  <si>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</si>
  <si>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</si>
  <si>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</si>
  <si>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</si>
  <si>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</si>
  <si>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</si>
  <si>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</si>
  <si>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</si>
  <si>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</si>
  <si>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</si>
  <si>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</si>
  <si>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</si>
  <si>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</si>
  <si>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</si>
  <si>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</si>
  <si>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</si>
  <si>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</si>
  <si>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</si>
  <si>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</si>
  <si>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</si>
  <si>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</si>
  <si>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</si>
  <si>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</si>
  <si>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</si>
  <si>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</si>
  <si>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</si>
  <si>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</si>
  <si>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</si>
  <si>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</si>
  <si>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</si>
  <si>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</si>
  <si>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</si>
  <si>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</si>
  <si>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</si>
  <si>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</si>
  <si>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</si>
  <si>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</si>
  <si>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</si>
  <si>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</si>
  <si>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</si>
  <si>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</si>
  <si>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</si>
  <si>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</si>
  <si>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</si>
  <si>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</si>
  <si>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</si>
  <si>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</si>
  <si>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</si>
  <si>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</si>
  <si>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</si>
  <si>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</si>
  <si>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</si>
  <si>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</si>
  <si>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</si>
  <si>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</si>
  <si>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</si>
  <si>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</si>
  <si>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</si>
  <si>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</si>
  <si>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</si>
  <si>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</si>
  <si>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</si>
  <si>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</si>
  <si>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</si>
  <si>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</si>
  <si>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</si>
  <si>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</si>
  <si>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</si>
  <si>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</si>
  <si>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</si>
  <si>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</si>
  <si>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</si>
  <si>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</si>
  <si>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</si>
  <si>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</si>
  <si>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</si>
  <si>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</si>
  <si>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</si>
  <si>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</si>
  <si>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</si>
  <si>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</si>
  <si>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</si>
  <si>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</si>
  <si>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</si>
  <si>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</si>
  <si>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</si>
  <si>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</si>
  <si>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</si>
  <si>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</si>
  <si>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</si>
  <si>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</si>
  <si>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</si>
  <si>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</si>
  <si>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</si>
  <si>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</si>
  <si>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</si>
  <si>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</si>
  <si>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</si>
  <si>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</si>
  <si>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</si>
  <si>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</si>
  <si>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</si>
  <si>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</si>
  <si>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</si>
  <si>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</si>
  <si>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</si>
  <si>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</si>
  <si>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</si>
  <si>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</si>
  <si>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</si>
  <si>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</si>
  <si>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</si>
  <si>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</si>
  <si>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</si>
  <si>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</si>
  <si>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</si>
  <si>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</si>
  <si>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</si>
  <si>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</si>
  <si>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</si>
  <si>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</si>
  <si>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</si>
  <si>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</si>
  <si>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</si>
  <si>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</si>
  <si>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</si>
  <si>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</si>
  <si>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</si>
  <si>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</si>
  <si>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</si>
  <si>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</si>
  <si>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</si>
  <si>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</si>
  <si>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</si>
  <si>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</si>
  <si>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</si>
  <si>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</si>
  <si>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</si>
  <si>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</si>
  <si>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</si>
  <si>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</si>
  <si>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</si>
  <si>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</si>
  <si>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</si>
  <si>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</si>
  <si>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</si>
  <si>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</si>
  <si>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</si>
  <si>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</si>
  <si>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</si>
  <si>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</si>
  <si>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</si>
  <si>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</si>
  <si>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</si>
  <si>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</si>
  <si>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</si>
  <si>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</si>
  <si>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</si>
  <si>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</si>
  <si>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</si>
  <si>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</si>
  <si>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</si>
  <si>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</si>
  <si>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</si>
  <si>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</si>
  <si>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</si>
  <si>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</si>
  <si>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</si>
  <si>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</si>
  <si>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</si>
  <si>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</si>
  <si>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</si>
  <si>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</si>
  <si>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</si>
  <si>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</si>
  <si>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</si>
  <si>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</si>
  <si>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</si>
  <si>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</si>
  <si>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</si>
  <si>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</si>
  <si>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</si>
  <si>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</si>
  <si>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</si>
  <si>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</si>
  <si>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</si>
  <si>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</si>
  <si>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</si>
  <si>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</si>
  <si>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</si>
  <si>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</si>
  <si>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</si>
  <si>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</si>
  <si>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</si>
  <si>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</si>
  <si>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</si>
  <si>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</si>
  <si>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</si>
  <si>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</si>
  <si>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</si>
  <si>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</si>
  <si>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</si>
  <si>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</si>
  <si>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</si>
  <si>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</si>
  <si>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</si>
  <si>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</si>
  <si>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</si>
  <si>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</si>
  <si>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</si>
  <si>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</si>
  <si>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</si>
  <si>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</si>
  <si>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</si>
  <si>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</si>
  <si>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</si>
  <si>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</si>
  <si>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</si>
  <si>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</si>
  <si>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</si>
  <si>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</si>
  <si>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</si>
  <si>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</si>
  <si>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</si>
  <si>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</si>
  <si>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</si>
  <si>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</si>
  <si>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</si>
  <si>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</si>
  <si>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</si>
  <si>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</si>
  <si>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</si>
  <si>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</si>
  <si>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</si>
  <si>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</si>
  <si>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</si>
  <si>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</si>
  <si>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</si>
  <si>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</si>
  <si>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</si>
  <si>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</si>
  <si>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</si>
  <si>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</si>
  <si>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</si>
  <si>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</si>
  <si>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</si>
  <si>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</si>
  <si>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</si>
  <si>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</si>
  <si>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</si>
  <si>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</si>
  <si>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</si>
  <si>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</si>
  <si>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</si>
  <si>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</si>
  <si>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</si>
  <si>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</si>
  <si>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</si>
  <si>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</si>
  <si>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</si>
  <si>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</si>
  <si>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</si>
  <si>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</si>
  <si>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</si>
  <si>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</si>
  <si>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</si>
  <si>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</si>
  <si>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</si>
  <si>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</si>
  <si>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</si>
  <si>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</si>
  <si>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</si>
  <si>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</si>
  <si>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</si>
  <si>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</si>
  <si>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</si>
  <si>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</si>
  <si>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</si>
  <si>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</si>
  <si>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</si>
  <si>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</si>
  <si>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</si>
  <si>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</si>
  <si>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</si>
  <si>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</si>
  <si>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</si>
  <si>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</si>
  <si>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</si>
  <si>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</si>
  <si>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</si>
  <si>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</si>
  <si>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</si>
  <si>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</si>
  <si>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</si>
  <si>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</si>
  <si>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</si>
  <si>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</si>
  <si>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</si>
  <si>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</si>
  <si>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</si>
  <si>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</si>
  <si>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</si>
  <si>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</si>
  <si>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</si>
  <si>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</si>
  <si>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</si>
  <si>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</si>
  <si>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</si>
  <si>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</si>
  <si>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</si>
  <si>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</si>
  <si>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</si>
  <si>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</si>
  <si>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</si>
  <si>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</si>
  <si>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</si>
  <si>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</si>
  <si>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</si>
  <si>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</si>
  <si>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</si>
  <si>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</si>
  <si>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</si>
  <si>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</si>
  <si>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</si>
  <si>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</si>
  <si>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</si>
  <si>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</si>
  <si>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</si>
  <si>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</si>
  <si>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</si>
  <si>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</si>
  <si>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</si>
  <si>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</si>
  <si>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</si>
  <si>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</si>
  <si>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</si>
  <si>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</si>
  <si>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</si>
  <si>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</si>
  <si>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</si>
  <si>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</si>
  <si>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</si>
  <si>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</si>
  <si>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</si>
  <si>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</si>
  <si>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</si>
  <si>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</si>
  <si>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</si>
  <si>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</si>
  <si>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</si>
  <si>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</si>
  <si>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</si>
  <si>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</si>
  <si>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</si>
  <si>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</si>
  <si>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</si>
  <si>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</si>
  <si>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</si>
  <si>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</si>
  <si>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</si>
  <si>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</si>
  <si>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</si>
  <si>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</si>
  <si>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</si>
  <si>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</si>
  <si>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</si>
  <si>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</si>
  <si>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</si>
  <si>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</si>
  <si>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</si>
  <si>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</si>
  <si>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</si>
  <si>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</si>
  <si>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</si>
  <si>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</si>
  <si>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</si>
  <si>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</si>
  <si>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</si>
  <si>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</si>
  <si>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</si>
  <si>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</si>
  <si>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</si>
  <si>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</si>
  <si>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</si>
  <si>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</si>
  <si>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</si>
  <si>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</si>
  <si>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</si>
  <si>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</si>
  <si>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</si>
  <si>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</si>
  <si>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</si>
  <si>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</si>
  <si>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</si>
  <si>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</si>
  <si>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</si>
  <si>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</si>
  <si>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</si>
  <si>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</si>
  <si>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</si>
  <si>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</si>
  <si>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</si>
  <si>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</si>
  <si>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</si>
  <si>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</si>
  <si>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</si>
  <si>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</si>
  <si>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</si>
  <si>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</si>
  <si>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</si>
  <si>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</si>
  <si>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</si>
  <si>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</si>
  <si>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</si>
  <si>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</si>
  <si>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</si>
  <si>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</si>
  <si>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</si>
  <si>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</si>
  <si>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</si>
  <si>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</si>
  <si>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</si>
  <si>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</si>
  <si>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</si>
  <si>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</si>
  <si>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</si>
  <si>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</si>
  <si>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</si>
  <si>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</si>
  <si>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</si>
  <si>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</si>
  <si>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</si>
  <si>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</si>
  <si>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</si>
  <si>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</si>
  <si>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</si>
  <si>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</si>
  <si>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</si>
  <si>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</si>
  <si>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</si>
  <si>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</si>
  <si>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</si>
  <si>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</si>
  <si>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</si>
  <si>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</si>
  <si>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</si>
  <si>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</si>
  <si>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</si>
  <si>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</si>
  <si>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</si>
  <si>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</si>
  <si>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</si>
  <si>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</si>
  <si>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</si>
  <si>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</si>
  <si>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</si>
  <si>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</si>
  <si>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</si>
  <si>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</si>
  <si>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</si>
  <si>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</si>
  <si>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</si>
  <si>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</si>
  <si>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</si>
  <si>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</si>
  <si>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</si>
  <si>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</si>
  <si>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</si>
  <si>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</si>
  <si>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</si>
  <si>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</si>
  <si>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</si>
  <si>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</si>
  <si>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</si>
  <si>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</si>
  <si>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</si>
  <si>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</si>
  <si>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</si>
  <si>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</si>
  <si>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</si>
  <si>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</si>
  <si>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</si>
  <si>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</si>
  <si>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</si>
  <si>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</si>
  <si>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</si>
  <si>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</si>
  <si>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</si>
  <si>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</si>
  <si>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</si>
  <si>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</si>
  <si>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</si>
  <si>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</si>
  <si>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</si>
  <si>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</si>
  <si>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</si>
  <si>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</si>
  <si>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</si>
  <si>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</si>
  <si>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</si>
  <si>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</si>
  <si>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</si>
  <si>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</si>
  <si>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</si>
  <si>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</si>
  <si>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</si>
  <si>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</si>
  <si>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</si>
  <si>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</si>
  <si>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</si>
  <si>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</si>
  <si>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</si>
  <si>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</si>
  <si>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</si>
  <si>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</si>
  <si>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</si>
  <si>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</si>
  <si>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</si>
  <si>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</si>
  <si>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</si>
  <si>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</si>
  <si>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</si>
  <si>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</si>
  <si>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</si>
  <si>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</si>
  <si>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</si>
  <si>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</si>
  <si>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</si>
  <si>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</si>
  <si>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</si>
  <si>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</si>
  <si>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</si>
  <si>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</si>
  <si>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</si>
  <si>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</si>
  <si>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</si>
  <si>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</si>
  <si>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</si>
  <si>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</si>
  <si>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</si>
  <si>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</si>
  <si>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</si>
  <si>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</si>
  <si>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</si>
  <si>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</si>
  <si>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</si>
  <si>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</si>
  <si>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</si>
  <si>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</si>
  <si>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</si>
  <si>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</si>
  <si>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</si>
  <si>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</si>
  <si>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</si>
  <si>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</si>
  <si>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</si>
  <si>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</si>
  <si>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</si>
  <si>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</si>
  <si>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</si>
  <si>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</si>
  <si>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</si>
  <si>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</si>
  <si>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</si>
  <si>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</si>
  <si>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</si>
  <si>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</si>
  <si>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</si>
  <si>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</si>
  <si>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</si>
  <si>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</si>
  <si>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</si>
  <si>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</si>
  <si>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</si>
  <si>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</si>
  <si>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</si>
  <si>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</si>
  <si>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</si>
  <si>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</si>
  <si>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</si>
  <si>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</si>
  <si>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</si>
  <si>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</si>
  <si>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</si>
  <si>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</si>
  <si>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</si>
  <si>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</si>
  <si>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</si>
  <si>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</si>
  <si>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</si>
  <si>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</si>
  <si>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</si>
  <si>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</si>
  <si>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</si>
  <si>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</si>
  <si>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</si>
  <si>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</si>
  <si>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</si>
  <si>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</si>
  <si>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</si>
  <si>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</si>
  <si>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</si>
  <si>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</si>
  <si>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</si>
  <si>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</si>
  <si>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</si>
  <si>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</si>
  <si>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</si>
  <si>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</si>
  <si>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</si>
  <si>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</si>
  <si>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</si>
  <si>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</si>
  <si>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</si>
  <si>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</si>
  <si>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</si>
  <si>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</si>
  <si>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</si>
  <si>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</si>
  <si>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</si>
  <si>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</si>
  <si>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</si>
  <si>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</si>
  <si>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</si>
  <si>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</si>
  <si>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</si>
  <si>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</si>
  <si>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</si>
  <si>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</si>
  <si>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</si>
  <si>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</si>
  <si>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</si>
  <si>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</si>
  <si>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</si>
  <si>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</si>
  <si>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</si>
  <si>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</si>
  <si>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</si>
  <si>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</si>
  <si>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</si>
  <si>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</si>
  <si>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</si>
  <si>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</si>
  <si>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</si>
  <si>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</si>
  <si>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</si>
  <si>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</si>
  <si>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</si>
  <si>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</si>
  <si>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</si>
  <si>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</si>
  <si>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</si>
  <si>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</si>
  <si>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</si>
  <si>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</si>
  <si>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</si>
  <si>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</si>
  <si>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</si>
  <si>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</si>
  <si>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</si>
  <si>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</si>
  <si>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</si>
  <si>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</si>
  <si>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</si>
  <si>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</si>
  <si>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</si>
  <si>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</si>
  <si>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</si>
  <si>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</si>
  <si>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</si>
  <si>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</si>
  <si>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</si>
  <si>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</si>
  <si>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</si>
  <si>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</si>
  <si>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</si>
  <si>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</si>
  <si>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</si>
  <si>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</si>
  <si>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</si>
  <si>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</si>
  <si>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</si>
  <si>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</si>
  <si>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</si>
  <si>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</si>
  <si>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</si>
  <si>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</si>
  <si>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</si>
  <si>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</si>
  <si>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</si>
  <si>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</si>
  <si>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</si>
  <si>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</si>
  <si>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</si>
  <si>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</si>
  <si>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</si>
  <si>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</si>
  <si>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</si>
  <si>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</si>
  <si>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</si>
  <si>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</si>
  <si>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</si>
  <si>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</si>
  <si>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</si>
  <si>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</si>
  <si>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</si>
  <si>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</si>
  <si>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</si>
  <si>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</si>
  <si>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</si>
  <si>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</si>
  <si>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</si>
  <si>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</si>
  <si>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</si>
  <si>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</si>
  <si>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</si>
  <si>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</si>
  <si>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</si>
  <si>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</si>
  <si>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</si>
  <si>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</si>
  <si>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</si>
  <si>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</si>
  <si>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</si>
  <si>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</si>
  <si>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</si>
  <si>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</si>
  <si>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</si>
  <si>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</si>
  <si>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</si>
  <si>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</si>
  <si>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</si>
  <si>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</si>
  <si>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</si>
  <si>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</si>
  <si>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</si>
  <si>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</si>
  <si>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</si>
  <si>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</si>
  <si>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</si>
  <si>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</si>
  <si>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</si>
  <si>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</si>
  <si>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</si>
  <si>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</si>
  <si>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</si>
  <si>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</si>
  <si>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</si>
  <si>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</si>
  <si>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</si>
  <si>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</si>
  <si>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</si>
  <si>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</si>
  <si>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</si>
  <si>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</si>
  <si>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</si>
  <si>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</si>
  <si>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</si>
  <si>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</si>
  <si>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</si>
  <si>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</si>
  <si>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</si>
  <si>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</si>
  <si>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</si>
  <si>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</si>
  <si>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</si>
  <si>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</si>
  <si>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</si>
  <si>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</si>
  <si>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</si>
  <si>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</si>
  <si>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</si>
  <si>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</si>
  <si>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</si>
  <si>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</si>
  <si>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</si>
  <si>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</si>
  <si>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</si>
  <si>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</si>
  <si>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</si>
  <si>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</si>
  <si>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</si>
  <si>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</si>
  <si>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</si>
  <si>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</si>
  <si>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</si>
  <si>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</si>
  <si>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</si>
  <si>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</si>
  <si>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</si>
  <si>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</si>
  <si>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</si>
  <si>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</si>
  <si>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</si>
  <si>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</si>
  <si>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</si>
  <si>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</si>
  <si>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</si>
  <si>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</si>
  <si>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</si>
  <si>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</si>
  <si>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</si>
  <si>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</si>
  <si>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</si>
  <si>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</si>
  <si>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</si>
  <si>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</si>
  <si>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</si>
  <si>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</si>
  <si>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</si>
  <si>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</si>
  <si>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</si>
  <si>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</si>
  <si>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</si>
  <si>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</si>
  <si>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</si>
  <si>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</si>
  <si>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</si>
  <si>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</si>
  <si>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</si>
  <si>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</si>
  <si>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</si>
  <si>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</si>
  <si>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</si>
  <si>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</si>
  <si>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</si>
  <si>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</si>
  <si>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</si>
  <si>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</si>
  <si>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</si>
  <si>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</si>
  <si>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</si>
  <si>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</si>
  <si>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</si>
  <si>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</si>
  <si>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</si>
  <si>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</si>
  <si>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</si>
  <si>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</si>
  <si>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</si>
  <si>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</si>
  <si>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</si>
  <si>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</si>
  <si>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</si>
  <si>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</si>
  <si>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</si>
  <si>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</si>
  <si>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</si>
  <si>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</si>
  <si>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</si>
  <si>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</si>
  <si>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</si>
  <si>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</si>
  <si>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</si>
  <si>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</si>
  <si>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</si>
  <si>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</si>
  <si>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</si>
  <si>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</si>
  <si>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</si>
  <si>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</si>
  <si>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</si>
  <si>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</si>
  <si>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</si>
  <si>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</si>
  <si>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</si>
  <si>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</si>
  <si>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</si>
  <si>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</si>
  <si>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</si>
  <si>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</si>
  <si>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</si>
  <si>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</si>
  <si>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</si>
  <si>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</si>
  <si>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</si>
  <si>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</si>
  <si>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</si>
  <si>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</si>
  <si>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</si>
  <si>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</si>
  <si>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</si>
  <si>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</si>
  <si>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</si>
  <si>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</si>
  <si>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</si>
  <si>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</si>
  <si>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</si>
  <si>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</si>
  <si>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</si>
  <si>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</si>
  <si>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</si>
  <si>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</si>
  <si>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</si>
  <si>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</si>
  <si>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</si>
  <si>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</si>
  <si>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</si>
  <si>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</si>
  <si>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</si>
  <si>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</si>
  <si>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</si>
  <si>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</si>
  <si>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</si>
  <si>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</si>
  <si>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</si>
  <si>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</si>
  <si>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</si>
  <si>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</si>
  <si>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</si>
  <si>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</si>
  <si>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</si>
  <si>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</si>
  <si>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</si>
  <si>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</si>
  <si>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</si>
  <si>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</si>
  <si>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</si>
  <si>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</si>
  <si>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</si>
  <si>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</si>
  <si>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</si>
  <si>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</si>
  <si>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</si>
  <si>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</si>
  <si>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</si>
  <si>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</si>
  <si>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</si>
  <si>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</si>
  <si>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</si>
  <si>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</si>
  <si>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</si>
  <si>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</si>
  <si>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</si>
  <si>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</si>
  <si>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</si>
  <si>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</si>
  <si>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</si>
  <si>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</si>
  <si>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</si>
  <si>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</si>
  <si>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</si>
  <si>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</si>
  <si>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</si>
  <si>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</si>
  <si>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</si>
  <si>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</si>
  <si>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</si>
  <si>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</si>
  <si>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</si>
  <si>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</si>
  <si>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</si>
  <si>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</si>
  <si>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</si>
  <si>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</si>
  <si>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</si>
  <si>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</si>
  <si>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</si>
  <si>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</si>
  <si>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</si>
  <si>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</si>
  <si>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</si>
  <si>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</si>
  <si>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</si>
  <si>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</si>
  <si>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</si>
  <si>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</si>
  <si>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</si>
  <si>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</si>
  <si>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</si>
  <si>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</si>
  <si>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</si>
  <si>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</si>
  <si>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</si>
  <si>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</si>
  <si>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</si>
  <si>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</si>
  <si>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</si>
  <si>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</si>
  <si>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</si>
  <si>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</si>
  <si>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</si>
  <si>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</si>
  <si>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</si>
  <si>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</si>
  <si>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</si>
  <si>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</si>
  <si>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</si>
  <si>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</si>
  <si>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</si>
  <si>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</si>
  <si>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</si>
  <si>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</si>
  <si>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</si>
  <si>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</si>
  <si>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</si>
  <si>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</si>
  <si>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</si>
  <si>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</si>
  <si>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</si>
  <si>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</si>
  <si>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</si>
  <si>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</si>
  <si>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</si>
  <si>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</si>
  <si>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</si>
  <si>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</si>
  <si>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</si>
  <si>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</si>
  <si>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</si>
  <si>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</si>
  <si>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</si>
  <si>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</si>
  <si>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</si>
  <si>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</si>
  <si>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</si>
  <si>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</si>
  <si>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</si>
  <si>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</si>
  <si>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</si>
  <si>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</si>
  <si>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</si>
  <si>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</si>
  <si>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</si>
  <si>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</si>
  <si>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</si>
  <si>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</si>
  <si>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</si>
  <si>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</si>
  <si>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</si>
  <si>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</si>
  <si>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</si>
  <si>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</si>
  <si>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</si>
  <si>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</si>
  <si>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</si>
  <si>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</si>
  <si>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</si>
  <si>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</si>
  <si>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</si>
  <si>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</si>
  <si>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</si>
  <si>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</si>
  <si>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</si>
  <si>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</si>
  <si>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</si>
  <si>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</si>
  <si>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</si>
  <si>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</si>
  <si>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</si>
  <si>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</si>
  <si>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</si>
  <si>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</si>
  <si>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</si>
  <si>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</si>
  <si>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</si>
  <si>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</si>
  <si>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</si>
  <si>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</si>
  <si>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</si>
  <si>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</si>
  <si>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</si>
  <si>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</si>
  <si>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</si>
  <si>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</si>
  <si>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</si>
  <si>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</si>
  <si>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</si>
  <si>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</si>
  <si>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</si>
  <si>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</si>
  <si>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</si>
  <si>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</si>
  <si>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</si>
  <si>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</si>
  <si>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</si>
  <si>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</si>
  <si>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</si>
  <si>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</si>
  <si>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</si>
  <si>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</si>
  <si>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</si>
  <si>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</si>
  <si>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</si>
  <si>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</si>
  <si>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</si>
  <si>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</si>
  <si>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</si>
  <si>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</si>
  <si>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</si>
  <si>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</si>
  <si>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</si>
  <si>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</si>
  <si>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</si>
  <si>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</si>
  <si>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</si>
  <si>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</si>
  <si>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</si>
  <si>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</si>
  <si>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</si>
  <si>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</si>
  <si>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</si>
  <si>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</si>
  <si>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</si>
  <si>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</si>
  <si>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</si>
  <si>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</si>
  <si>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</si>
  <si>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</si>
  <si>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</si>
  <si>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</si>
  <si>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</si>
  <si>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</si>
  <si>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</si>
  <si>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</si>
  <si>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</si>
  <si>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</si>
  <si>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</si>
  <si>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</si>
  <si>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</si>
  <si>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</si>
  <si>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</si>
  <si>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</si>
  <si>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</si>
  <si>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</si>
  <si>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</si>
  <si>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</si>
  <si>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</si>
  <si>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</si>
  <si>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</si>
  <si>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</si>
  <si>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</si>
  <si>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</si>
  <si>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</si>
  <si>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</si>
  <si>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</si>
  <si>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</si>
  <si>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</si>
  <si>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</si>
  <si>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</si>
  <si>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</si>
  <si>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</si>
  <si>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</si>
  <si>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</si>
  <si>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</si>
  <si>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</si>
  <si>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</si>
  <si>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</si>
  <si>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</si>
  <si>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</si>
  <si>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</si>
  <si>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</si>
  <si>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</si>
  <si>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</si>
  <si>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</si>
  <si>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</si>
  <si>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</si>
  <si>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</si>
  <si>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</si>
  <si>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</si>
  <si>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</si>
  <si>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</si>
  <si>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</si>
  <si>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</si>
  <si>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</si>
  <si>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</si>
  <si>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</si>
  <si>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</si>
  <si>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</si>
  <si>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</si>
  <si>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</si>
  <si>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</si>
  <si>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</si>
  <si>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</si>
  <si>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</si>
  <si>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</si>
  <si>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</si>
  <si>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</si>
  <si>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</si>
  <si>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</si>
  <si>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</si>
  <si>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</si>
  <si>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</si>
  <si>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</si>
  <si>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</si>
  <si>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</si>
  <si>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</si>
  <si>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</si>
  <si>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</si>
  <si>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</si>
  <si>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</si>
  <si>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</si>
  <si>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</si>
  <si>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</si>
  <si>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</si>
  <si>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</si>
  <si>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</si>
  <si>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</si>
  <si>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</si>
  <si>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</si>
  <si>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</si>
  <si>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</si>
  <si>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</si>
  <si>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</si>
  <si>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</si>
  <si>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</si>
  <si>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</si>
  <si>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</si>
  <si>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</si>
  <si>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</si>
  <si>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</si>
  <si>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</si>
  <si>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</si>
  <si>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</si>
  <si>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</si>
  <si>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</si>
  <si>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</si>
  <si>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</si>
  <si>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</si>
  <si>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</si>
  <si>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</si>
  <si>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</si>
  <si>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</si>
  <si>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</si>
  <si>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</si>
  <si>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</si>
  <si>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</si>
  <si>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</si>
  <si>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</si>
  <si>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</si>
  <si>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</si>
  <si>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</si>
  <si>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</si>
  <si>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</si>
  <si>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</si>
  <si>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</si>
  <si>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</si>
  <si>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</si>
  <si>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</si>
  <si>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</si>
  <si>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</si>
  <si>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</si>
  <si>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</si>
  <si>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</si>
  <si>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</si>
  <si>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</si>
  <si>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</si>
  <si>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</si>
  <si>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</si>
  <si>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</si>
  <si>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</si>
  <si>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</si>
  <si>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</si>
  <si>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</si>
  <si>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</si>
  <si>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</si>
  <si>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</si>
  <si>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</si>
  <si>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</si>
  <si>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</si>
  <si>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</si>
  <si>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</si>
  <si>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</si>
  <si>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</si>
  <si>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</si>
  <si>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</si>
  <si>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</si>
  <si>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</si>
  <si>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</si>
  <si>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</si>
  <si>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</si>
  <si>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</si>
  <si>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</si>
  <si>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</si>
  <si>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</si>
  <si>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</si>
  <si>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</si>
  <si>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</si>
  <si>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</si>
  <si>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</si>
  <si>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</si>
  <si>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</si>
  <si>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</si>
  <si>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</si>
  <si>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</si>
  <si>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</si>
  <si>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</si>
  <si>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</si>
  <si>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</si>
  <si>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</si>
  <si>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</si>
  <si>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</si>
  <si>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</si>
  <si>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</si>
  <si>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</si>
  <si>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</si>
  <si>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</si>
  <si>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</si>
  <si>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</si>
  <si>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</si>
  <si>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</si>
  <si>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</si>
  <si>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</si>
  <si>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</si>
  <si>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</si>
  <si>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</si>
  <si>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</si>
  <si>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</si>
  <si>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</si>
  <si>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</si>
  <si>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</si>
  <si>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</si>
  <si>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</si>
  <si>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</si>
  <si>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</si>
  <si>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</si>
  <si>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</si>
  <si>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</si>
  <si>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</si>
  <si>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</si>
  <si>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</si>
  <si>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</si>
  <si>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</si>
  <si>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</si>
  <si>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</si>
  <si>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</si>
  <si>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</si>
  <si>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</si>
  <si>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</si>
  <si>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</si>
  <si>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</si>
  <si>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</si>
  <si>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</si>
  <si>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</si>
  <si>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</si>
  <si>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</si>
  <si>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</si>
  <si>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</si>
  <si>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</si>
  <si>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</si>
  <si>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</si>
  <si>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</si>
  <si>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</si>
  <si>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</si>
  <si>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</si>
  <si>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</si>
  <si>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</si>
  <si>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</si>
  <si>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</si>
  <si>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</si>
  <si>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</si>
  <si>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</si>
  <si>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</si>
  <si>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</si>
  <si>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</si>
  <si>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</si>
  <si>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</si>
  <si>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</si>
  <si>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</si>
  <si>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</si>
  <si>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</si>
  <si>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</si>
  <si>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</si>
  <si>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</si>
  <si>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</si>
  <si>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</si>
  <si>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</si>
  <si>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</si>
  <si>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</si>
  <si>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</si>
  <si>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</si>
  <si>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</si>
  <si>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</si>
  <si>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</si>
  <si>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</si>
  <si>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</si>
  <si>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</si>
  <si>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</si>
  <si>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</si>
  <si>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</si>
  <si>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</si>
  <si>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</si>
  <si>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</si>
  <si>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</si>
  <si>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</si>
  <si>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</si>
  <si>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</si>
  <si>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</si>
  <si>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</si>
  <si>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</si>
  <si>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</si>
  <si>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</si>
  <si>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</si>
  <si>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</si>
  <si>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</si>
  <si>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</si>
  <si>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</si>
  <si>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</si>
  <si>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</si>
  <si>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</si>
  <si>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</si>
  <si>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</si>
  <si>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</si>
  <si>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</si>
  <si>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</si>
  <si>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</si>
  <si>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</si>
  <si>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</si>
  <si>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</si>
  <si>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</si>
  <si>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</si>
  <si>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</si>
  <si>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</si>
  <si>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</si>
  <si>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</si>
  <si>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</si>
  <si>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</si>
  <si>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</si>
  <si>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</si>
  <si>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</si>
  <si>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</si>
  <si>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</si>
  <si>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</si>
  <si>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</si>
  <si>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</si>
  <si>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</si>
  <si>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</si>
  <si>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</si>
  <si>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</si>
  <si>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</si>
  <si>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</si>
  <si>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</si>
  <si>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</si>
  <si>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</si>
  <si>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</si>
  <si>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</si>
  <si>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</si>
  <si>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</si>
  <si>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</si>
  <si>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</si>
  <si>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</si>
  <si>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</si>
  <si>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</si>
  <si>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</si>
  <si>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</si>
  <si>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</si>
  <si>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</si>
  <si>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</si>
  <si>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</si>
  <si>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</si>
  <si>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</si>
  <si>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</si>
  <si>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</si>
  <si>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</si>
  <si>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</si>
  <si>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</si>
  <si>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</si>
  <si>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</si>
  <si>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</si>
  <si>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</si>
  <si>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</si>
  <si>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</si>
  <si>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</si>
  <si>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</si>
  <si>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</si>
  <si>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</si>
  <si>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</si>
  <si>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</si>
  <si>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</si>
  <si>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</si>
  <si>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</si>
  <si>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</si>
  <si>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</si>
  <si>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</si>
  <si>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</si>
  <si>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</si>
  <si>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</si>
  <si>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</si>
  <si>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</si>
  <si>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</si>
  <si>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</si>
  <si>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</si>
  <si>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</si>
  <si>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</si>
  <si>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</si>
  <si>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</si>
  <si>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</si>
  <si>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</si>
  <si>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</si>
  <si>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</si>
  <si>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</si>
  <si>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</si>
  <si>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</si>
  <si>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</si>
  <si>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</si>
  <si>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</si>
  <si>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</si>
  <si>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</si>
  <si>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</si>
  <si>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</si>
  <si>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</si>
  <si>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</si>
  <si>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</si>
  <si>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</si>
  <si>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</si>
  <si>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</si>
  <si>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</si>
  <si>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</si>
  <si>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</si>
  <si>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</si>
  <si>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</si>
  <si>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</si>
  <si>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</si>
  <si>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</si>
  <si>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</si>
  <si>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</si>
  <si>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</si>
  <si>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</si>
  <si>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</si>
  <si>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</si>
  <si>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</si>
  <si>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</si>
  <si>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</si>
  <si>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</si>
  <si>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</si>
  <si>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</si>
  <si>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</si>
  <si>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</si>
  <si>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</si>
  <si>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</si>
  <si>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</si>
  <si>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</si>
  <si>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</si>
  <si>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</si>
  <si>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</si>
  <si>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</si>
  <si>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</si>
  <si>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</si>
  <si>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</si>
  <si>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</si>
  <si>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</si>
  <si>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</si>
  <si>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</si>
  <si>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</si>
  <si>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</si>
  <si>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</si>
  <si>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</si>
  <si>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</si>
  <si>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</si>
  <si>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</si>
  <si>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</si>
  <si>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</si>
  <si>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</si>
  <si>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</si>
  <si>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</si>
  <si>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</si>
  <si>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</si>
  <si>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</si>
  <si>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</si>
  <si>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</si>
  <si>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</si>
  <si>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</si>
  <si>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</si>
  <si>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</si>
  <si>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</si>
  <si>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</si>
  <si>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</si>
  <si>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</si>
  <si>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</si>
  <si>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</si>
  <si>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</si>
  <si>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</si>
  <si>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</si>
  <si>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</si>
  <si>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</si>
  <si>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</si>
  <si>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</si>
  <si>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</si>
  <si>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</si>
  <si>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</si>
  <si>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</si>
  <si>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</si>
  <si>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</si>
  <si>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</si>
  <si>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</si>
  <si>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</si>
  <si>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</si>
  <si>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</si>
  <si>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</si>
  <si>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</si>
  <si>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</si>
  <si>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</si>
  <si>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</si>
  <si>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</si>
  <si>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</si>
  <si>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</si>
  <si>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</si>
  <si>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</si>
  <si>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</si>
  <si>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</si>
  <si>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</si>
  <si>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</si>
  <si>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</si>
  <si>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</si>
  <si>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</si>
  <si>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</si>
  <si>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</si>
  <si>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</si>
  <si>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</si>
  <si>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</si>
  <si>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</si>
  <si>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</si>
  <si>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</si>
  <si>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</si>
  <si>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</si>
  <si>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</si>
  <si>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</si>
  <si>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</si>
  <si>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</si>
  <si>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</si>
  <si>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</si>
  <si>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</si>
  <si>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</si>
  <si>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</si>
  <si>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</si>
  <si>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</si>
  <si>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</si>
  <si>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</si>
  <si>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</si>
  <si>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</si>
  <si>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</si>
  <si>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</si>
  <si>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</si>
  <si>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</si>
  <si>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</si>
  <si>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</si>
  <si>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</si>
  <si>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</si>
  <si>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</si>
  <si>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</si>
  <si>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</si>
  <si>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</si>
  <si>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</si>
  <si>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</si>
  <si>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</si>
  <si>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</si>
  <si>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</si>
  <si>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</si>
  <si>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</si>
  <si>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</si>
  <si>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</si>
  <si>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</si>
  <si>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</si>
  <si>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</si>
  <si>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</si>
  <si>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</si>
  <si>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</si>
  <si>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</si>
  <si>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</si>
  <si>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</si>
  <si>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</si>
  <si>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</si>
  <si>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</si>
  <si>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</si>
  <si>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</si>
  <si>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</si>
  <si>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</si>
  <si>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</si>
  <si>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</si>
  <si>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</si>
  <si>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</si>
  <si>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</si>
  <si>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</si>
  <si>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</si>
  <si>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</si>
  <si>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</si>
  <si>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</si>
  <si>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</si>
  <si>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</si>
  <si>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</si>
  <si>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</si>
  <si>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</si>
  <si>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</si>
  <si>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</si>
  <si>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</si>
  <si>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</si>
  <si>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</si>
  <si>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</si>
  <si>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</si>
  <si>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</si>
  <si>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</si>
  <si>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</si>
  <si>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</si>
  <si>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</si>
  <si>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</si>
  <si>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</si>
  <si>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</si>
  <si>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</si>
  <si>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</si>
  <si>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</si>
  <si>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</si>
  <si>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</si>
  <si>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</si>
  <si>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</si>
  <si>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</si>
  <si>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</si>
  <si>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</si>
  <si>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</si>
  <si>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</si>
  <si>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</si>
  <si>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</si>
  <si>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</si>
  <si>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</si>
  <si>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</si>
  <si>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</si>
  <si>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</si>
  <si>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</si>
  <si>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</si>
  <si>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</si>
  <si>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</si>
  <si>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</si>
  <si>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</si>
  <si>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</si>
  <si>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</si>
  <si>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</si>
  <si>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</si>
  <si>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</si>
  <si>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</si>
  <si>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</si>
  <si>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</si>
  <si>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</si>
  <si>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</si>
  <si>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</si>
  <si>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</si>
  <si>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</si>
  <si>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</si>
  <si>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</si>
  <si>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</si>
  <si>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</si>
  <si>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</si>
  <si>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</si>
  <si>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</si>
  <si>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</si>
  <si>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</si>
  <si>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</si>
  <si>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</si>
  <si>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</si>
  <si>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</si>
  <si>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</si>
  <si>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</si>
  <si>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</si>
  <si>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</si>
  <si>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</si>
  <si>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</si>
  <si>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</si>
  <si>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</si>
  <si>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</si>
  <si>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</si>
  <si>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</si>
  <si>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</si>
  <si>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</si>
  <si>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</si>
  <si>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</si>
  <si>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</si>
  <si>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</si>
  <si>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</si>
  <si>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</si>
  <si>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</si>
  <si>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</si>
  <si>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</si>
  <si>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</si>
  <si>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</si>
  <si>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</si>
  <si>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</si>
  <si>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</si>
  <si>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</si>
  <si>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</si>
  <si>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</si>
  <si>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</si>
  <si>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</si>
  <si>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</si>
  <si>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</si>
  <si>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</si>
  <si>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</si>
  <si>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</si>
  <si>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</si>
  <si>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</si>
  <si>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</si>
  <si>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</si>
  <si>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</si>
  <si>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</si>
  <si>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</si>
  <si>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</si>
  <si>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</si>
  <si>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</si>
  <si>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</si>
  <si>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</si>
  <si>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</si>
  <si>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</si>
  <si>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</si>
  <si>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</si>
  <si>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</si>
  <si>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</si>
  <si>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</si>
  <si>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</si>
  <si>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</si>
  <si>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</si>
  <si>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</si>
  <si>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</si>
  <si>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</si>
  <si>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</si>
  <si>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</si>
  <si>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</si>
  <si>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</si>
  <si>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</si>
  <si>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</si>
  <si>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</si>
  <si>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</si>
  <si>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</si>
  <si>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</si>
  <si>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</si>
  <si>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</si>
  <si>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</si>
  <si>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</si>
  <si>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</si>
  <si>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</si>
  <si>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</si>
  <si>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</si>
  <si>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</si>
  <si>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</si>
  <si>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</si>
  <si>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</si>
  <si>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</si>
  <si>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</si>
  <si>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</si>
  <si>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</si>
  <si>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</si>
  <si>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</si>
  <si>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</si>
  <si>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</si>
  <si>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</si>
  <si>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</si>
  <si>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</si>
  <si>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</si>
  <si>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</si>
  <si>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</si>
  <si>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</si>
  <si>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</si>
  <si>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</si>
  <si>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</si>
  <si>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</si>
  <si>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</si>
  <si>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</si>
  <si>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</si>
  <si>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</si>
  <si>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</si>
  <si>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</si>
  <si>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</si>
  <si>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</si>
  <si>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</si>
  <si>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</si>
  <si>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</si>
  <si>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</si>
  <si>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</si>
  <si>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</si>
  <si>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</si>
  <si>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</si>
  <si>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</si>
  <si>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</si>
  <si>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</si>
  <si>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</si>
  <si>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</si>
  <si>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</si>
  <si>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</si>
  <si>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</si>
  <si>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</si>
  <si>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</si>
  <si>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</si>
  <si>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</si>
  <si>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</si>
  <si>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</si>
  <si>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</si>
  <si>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</si>
  <si>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</si>
  <si>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</si>
  <si>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</si>
  <si>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</si>
  <si>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</si>
  <si>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</si>
  <si>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</si>
  <si>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</si>
  <si>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</si>
  <si>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</si>
  <si>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</si>
  <si>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</si>
  <si>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</si>
  <si>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</si>
  <si>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</si>
  <si>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</si>
  <si>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</si>
  <si>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</si>
  <si>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</si>
  <si>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</si>
  <si>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</si>
  <si>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</si>
  <si>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</si>
  <si>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</si>
  <si>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</si>
  <si>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</si>
  <si>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</si>
  <si>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</si>
  <si>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</si>
  <si>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</si>
  <si>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</si>
  <si>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</si>
  <si>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</si>
  <si>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</si>
  <si>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</si>
  <si>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</si>
  <si>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</si>
  <si>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</si>
  <si>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</si>
  <si>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</si>
  <si>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</si>
  <si>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</si>
  <si>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</si>
  <si>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</si>
  <si>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</si>
  <si>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</si>
  <si>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</si>
  <si>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</si>
  <si>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</si>
  <si>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</si>
  <si>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</si>
  <si>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</si>
  <si>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</si>
  <si>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</si>
  <si>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</si>
  <si>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</si>
  <si>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</si>
  <si>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</si>
  <si>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</si>
  <si>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</si>
  <si>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</si>
  <si>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</si>
  <si>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</si>
  <si>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</si>
  <si>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</si>
  <si>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</si>
  <si>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</si>
  <si>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</si>
  <si>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</si>
  <si>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</si>
  <si>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</si>
  <si>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</si>
  <si>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</si>
  <si>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</si>
  <si>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</si>
  <si>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</si>
  <si>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</si>
  <si>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</si>
  <si>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</si>
  <si>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</si>
  <si>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</si>
  <si>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</si>
  <si>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</si>
  <si>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</si>
  <si>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</si>
  <si>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</si>
  <si>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</si>
  <si>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</si>
  <si>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</si>
  <si>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</si>
  <si>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</si>
  <si>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</si>
  <si>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</si>
  <si>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</si>
  <si>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</si>
  <si>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</si>
  <si>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</si>
  <si>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</si>
  <si>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</si>
  <si>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</si>
  <si>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</si>
  <si>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</si>
  <si>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</si>
  <si>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</si>
  <si>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</si>
  <si>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</si>
  <si>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</si>
  <si>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</si>
  <si>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</si>
  <si>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</si>
  <si>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</si>
  <si>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</si>
  <si>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</si>
  <si>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</si>
  <si>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</si>
  <si>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</si>
  <si>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</si>
  <si>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</si>
  <si>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</si>
  <si>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</si>
  <si>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</si>
  <si>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</si>
  <si>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</si>
  <si>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</si>
  <si>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</si>
  <si>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</si>
  <si>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</si>
  <si>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</si>
  <si>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</si>
  <si>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</si>
  <si>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</si>
  <si>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</si>
  <si>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</si>
  <si>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</si>
  <si>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</si>
  <si>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</si>
  <si>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</si>
  <si>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</si>
  <si>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</si>
  <si>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</si>
  <si>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</si>
  <si>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</si>
  <si>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</si>
  <si>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</si>
  <si>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</si>
  <si>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</si>
  <si>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</si>
  <si>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</si>
  <si>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</si>
  <si>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</si>
  <si>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</si>
  <si>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</si>
  <si>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</si>
  <si>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</si>
  <si>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</si>
  <si>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</si>
  <si>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</si>
  <si>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</si>
  <si>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</si>
  <si>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</si>
  <si>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</si>
  <si>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</si>
  <si>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</si>
  <si>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</si>
  <si>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</si>
  <si>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</si>
  <si>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</si>
  <si>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</si>
  <si>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</si>
  <si>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</si>
  <si>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</si>
  <si>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</si>
  <si>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</si>
  <si>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</si>
  <si>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</si>
  <si>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</si>
  <si>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</si>
  <si>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</si>
  <si>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</si>
  <si>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</si>
  <si>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</si>
  <si>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</si>
  <si>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</si>
  <si>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</si>
  <si>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</si>
  <si>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</si>
  <si>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</si>
  <si>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</si>
  <si>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</si>
  <si>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</si>
  <si>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</si>
  <si>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</si>
  <si>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</si>
  <si>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</si>
  <si>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</si>
  <si>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</si>
  <si>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</si>
  <si>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</si>
  <si>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</si>
  <si>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</si>
  <si>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</si>
  <si>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</si>
  <si>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</si>
  <si>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</si>
  <si>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</si>
  <si>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</si>
  <si>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</si>
  <si>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</si>
  <si>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</si>
  <si>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</si>
  <si>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</si>
  <si>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</si>
  <si>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</si>
  <si>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</si>
  <si>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</si>
  <si>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</si>
  <si>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</si>
  <si>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</si>
  <si>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</si>
  <si>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</si>
  <si>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</si>
  <si>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</si>
  <si>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</si>
  <si>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</si>
  <si>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</si>
  <si>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</si>
  <si>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</si>
  <si>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</si>
  <si>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</si>
  <si>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</si>
  <si>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</si>
  <si>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</si>
  <si>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</si>
  <si>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</si>
  <si>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</si>
  <si>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</si>
  <si>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</si>
  <si>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</si>
  <si>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</si>
  <si>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</si>
  <si>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</si>
  <si>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</si>
  <si>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</si>
  <si>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</si>
  <si>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</si>
  <si>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</si>
  <si>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</si>
  <si>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</si>
  <si>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</si>
  <si>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</si>
  <si>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</si>
  <si>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</si>
  <si>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</si>
  <si>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</si>
  <si>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</si>
  <si>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</si>
  <si>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</si>
  <si>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</si>
  <si>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</si>
  <si>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</si>
  <si>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</si>
  <si>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</si>
  <si>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</si>
  <si>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</si>
  <si>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</si>
  <si>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</si>
  <si>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</si>
  <si>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</si>
  <si>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</si>
  <si>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</si>
  <si>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</si>
  <si>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</si>
  <si>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</si>
  <si>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</si>
  <si>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</si>
  <si>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</si>
  <si>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</si>
  <si>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</si>
  <si>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</si>
  <si>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</si>
  <si>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</si>
  <si>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</si>
  <si>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</si>
  <si>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</si>
  <si>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</si>
  <si>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</si>
  <si>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</si>
  <si>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</si>
  <si>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</si>
  <si>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</si>
  <si>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</si>
  <si>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</si>
  <si>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</si>
  <si>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</si>
  <si>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</si>
  <si>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</si>
  <si>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</si>
  <si>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</si>
  <si>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</si>
  <si>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</si>
  <si>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</si>
  <si>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</si>
  <si>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</si>
  <si>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</si>
  <si>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</si>
  <si>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</si>
  <si>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</si>
  <si>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</si>
  <si>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</si>
  <si>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</si>
  <si>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</si>
  <si>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</si>
  <si>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</si>
  <si>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</si>
  <si>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</si>
  <si>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</si>
  <si>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</si>
  <si>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</si>
  <si>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</si>
  <si>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</si>
  <si>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</si>
  <si>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</si>
  <si>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</si>
  <si>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</si>
  <si>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</si>
  <si>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</si>
  <si>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</si>
  <si>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</si>
  <si>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</si>
  <si>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</si>
  <si>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</si>
  <si>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</si>
  <si>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</si>
  <si>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</si>
  <si>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</si>
  <si>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</si>
  <si>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</si>
  <si>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</si>
  <si>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</si>
  <si>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</si>
  <si>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</si>
  <si>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</si>
  <si>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</si>
  <si>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</si>
  <si>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</si>
  <si>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</si>
  <si>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</si>
  <si>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</si>
  <si>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</si>
  <si>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</si>
  <si>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</si>
  <si>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</si>
  <si>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</si>
  <si>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</si>
  <si>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</si>
  <si>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</si>
  <si>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</si>
  <si>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</si>
  <si>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</si>
  <si>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</si>
  <si>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</si>
  <si>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</si>
  <si>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</si>
  <si>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</si>
  <si>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</si>
  <si>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</si>
  <si>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</si>
  <si>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</si>
  <si>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</si>
  <si>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</si>
  <si>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</si>
  <si>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</si>
  <si>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</si>
  <si>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</si>
  <si>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</si>
  <si>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</si>
  <si>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</si>
  <si>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</si>
  <si>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</si>
  <si>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</si>
  <si>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</si>
  <si>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</si>
  <si>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</si>
  <si>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</si>
  <si>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</si>
  <si>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</si>
  <si>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</si>
  <si>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</si>
  <si>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</si>
  <si>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</si>
  <si>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</si>
  <si>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</si>
  <si>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</si>
  <si>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</si>
  <si>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</si>
  <si>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</si>
  <si>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</si>
  <si>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</si>
  <si>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</si>
  <si>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</si>
  <si>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</si>
  <si>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</si>
  <si>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</si>
  <si>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</si>
  <si>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</si>
  <si>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</si>
  <si>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</si>
  <si>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</si>
  <si>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</si>
  <si>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</si>
  <si>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</si>
  <si>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</si>
  <si>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</si>
  <si>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</si>
  <si>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</si>
  <si>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</si>
  <si>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</si>
  <si>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</si>
  <si>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</si>
  <si>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</si>
  <si>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</si>
  <si>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</si>
  <si>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</si>
  <si>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</si>
  <si>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</si>
  <si>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</si>
  <si>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</si>
  <si>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</si>
  <si>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</si>
  <si>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</si>
  <si>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</si>
  <si>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</si>
  <si>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</si>
  <si>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</si>
  <si>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</si>
  <si>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</si>
  <si>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</si>
  <si>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</si>
  <si>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</si>
  <si>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</si>
  <si>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</si>
  <si>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</si>
  <si>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</si>
  <si>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</si>
  <si>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</si>
  <si>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</si>
  <si>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</si>
  <si>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</si>
  <si>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</si>
  <si>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</si>
  <si>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</si>
  <si>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</si>
  <si>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</si>
  <si>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</si>
  <si>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</si>
  <si>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</si>
  <si>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</si>
  <si>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</si>
  <si>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</si>
  <si>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</si>
  <si>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</si>
  <si>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</si>
  <si>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</si>
  <si>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</si>
  <si>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</si>
  <si>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</si>
  <si>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</si>
  <si>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</si>
  <si>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</si>
  <si>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</si>
  <si>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</si>
  <si>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</si>
  <si>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</si>
  <si>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</si>
  <si>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</si>
  <si>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</si>
  <si>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</si>
  <si>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</si>
  <si>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</si>
  <si>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</si>
  <si>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</si>
  <si>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</si>
  <si>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</si>
  <si>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</si>
  <si>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</si>
  <si>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</si>
  <si>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</si>
  <si>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</si>
  <si>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</si>
  <si>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</si>
  <si>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</si>
  <si>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</si>
  <si>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</si>
  <si>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</si>
  <si>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</si>
  <si>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</si>
  <si>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</si>
  <si>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</si>
  <si>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</si>
  <si>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</si>
  <si>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</si>
  <si>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</si>
  <si>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</si>
  <si>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</si>
  <si>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</si>
  <si>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</si>
  <si>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</si>
  <si>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</si>
  <si>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</si>
  <si>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</si>
  <si>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</si>
  <si>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</si>
  <si>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</si>
  <si>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</si>
  <si>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</si>
  <si>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</si>
  <si>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</si>
  <si>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</si>
  <si>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</si>
  <si>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</si>
  <si>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</si>
  <si>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</si>
  <si>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</si>
  <si>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</si>
  <si>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</si>
  <si>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</si>
  <si>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</si>
  <si>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</si>
  <si>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</si>
  <si>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</si>
  <si>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</si>
  <si>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</si>
  <si>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</si>
  <si>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</si>
  <si>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</si>
  <si>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</si>
  <si>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</si>
  <si>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</si>
  <si>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</si>
  <si>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</si>
  <si>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</si>
  <si>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</si>
  <si>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</si>
  <si>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</si>
  <si>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</si>
  <si>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</si>
  <si>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</si>
  <si>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</si>
  <si>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</si>
  <si>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</si>
  <si>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</si>
  <si>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</si>
  <si>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</si>
  <si>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</si>
  <si>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</si>
  <si>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</si>
  <si>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</si>
  <si>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</si>
  <si>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</si>
  <si>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</si>
  <si>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</si>
  <si>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</si>
  <si>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</si>
  <si>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</si>
  <si>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</si>
  <si>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</si>
  <si>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</si>
  <si>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</si>
  <si>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</si>
  <si>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</si>
  <si>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</si>
  <si>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</si>
  <si>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</si>
  <si>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</si>
  <si>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</si>
  <si>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</si>
  <si>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</si>
  <si>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</si>
  <si>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</si>
  <si>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</si>
  <si>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</si>
  <si>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</si>
  <si>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</si>
  <si>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</si>
  <si>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</si>
  <si>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</si>
  <si>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</si>
  <si>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</si>
  <si>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</si>
  <si>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</si>
  <si>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</si>
  <si>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</si>
  <si>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</si>
  <si>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</si>
  <si>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</si>
  <si>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</si>
  <si>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</si>
  <si>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</si>
  <si>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</si>
  <si>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</si>
  <si>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</si>
  <si>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</si>
  <si>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</si>
  <si>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</si>
  <si>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</si>
  <si>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</si>
  <si>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</si>
  <si>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</si>
  <si>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</si>
  <si>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</si>
  <si>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</si>
  <si>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</si>
  <si>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</si>
  <si>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</si>
  <si>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</si>
  <si>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</si>
  <si>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</si>
  <si>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</si>
  <si>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</si>
  <si>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</si>
  <si>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</si>
  <si>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</si>
  <si>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</si>
  <si>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</si>
  <si>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</si>
  <si>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</si>
  <si>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</si>
  <si>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</si>
  <si>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</si>
  <si>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</si>
  <si>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</si>
  <si>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</si>
  <si>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</si>
  <si>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</si>
  <si>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</si>
  <si>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</si>
  <si>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</si>
  <si>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</si>
  <si>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</si>
  <si>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</si>
  <si>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</si>
  <si>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</si>
  <si>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</si>
  <si>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</si>
  <si>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</si>
  <si>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</si>
  <si>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</si>
  <si>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</si>
  <si>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</si>
  <si>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</si>
  <si>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</si>
  <si>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</si>
  <si>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</si>
  <si>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</si>
  <si>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</si>
  <si>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</si>
  <si>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</si>
  <si>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</si>
  <si>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</si>
  <si>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</si>
  <si>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</si>
  <si>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</si>
  <si>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</si>
  <si>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</si>
  <si>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</si>
  <si>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</si>
  <si>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</si>
  <si>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</si>
  <si>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</si>
  <si>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</si>
  <si>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</si>
  <si>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</si>
  <si>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</si>
  <si>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</si>
  <si>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</si>
  <si>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</si>
  <si>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</si>
  <si>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</si>
  <si>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</si>
  <si>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</si>
  <si>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</si>
  <si>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</si>
  <si>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</si>
  <si>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</si>
  <si>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</si>
  <si>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</si>
  <si>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</si>
  <si>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</si>
  <si>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</si>
  <si>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</si>
  <si>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</si>
  <si>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</si>
  <si>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</si>
  <si>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</si>
  <si>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</si>
  <si>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</si>
  <si>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</si>
  <si>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</si>
  <si>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</si>
  <si>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</si>
  <si>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</si>
  <si>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</si>
  <si>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</si>
  <si>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</si>
  <si>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</si>
  <si>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</si>
  <si>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</si>
  <si>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</si>
  <si>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</si>
  <si>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</si>
  <si>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</si>
  <si>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</si>
  <si>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</si>
  <si>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</si>
  <si>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</si>
  <si>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</si>
  <si>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</si>
  <si>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</si>
  <si>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</si>
  <si>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</si>
  <si>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</si>
  <si>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</si>
  <si>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</si>
  <si>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</si>
  <si>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</si>
  <si>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</si>
  <si>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</si>
  <si>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</si>
  <si>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</si>
  <si>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</si>
  <si>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</si>
  <si>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</si>
  <si>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</si>
  <si>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</si>
  <si>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</si>
  <si>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</si>
  <si>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</si>
  <si>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</si>
  <si>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</si>
  <si>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</si>
  <si>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</si>
  <si>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</si>
  <si>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</si>
  <si>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</si>
  <si>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</si>
  <si>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</si>
  <si>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</si>
  <si>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</si>
  <si>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</si>
  <si>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</si>
  <si>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</si>
  <si>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</si>
  <si>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</si>
  <si>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</si>
  <si>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</si>
  <si>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</si>
  <si>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</si>
  <si>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</si>
  <si>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</si>
  <si>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</si>
  <si>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</si>
  <si>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</si>
  <si>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</si>
  <si>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</si>
  <si>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</si>
  <si>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</si>
  <si>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</si>
  <si>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</si>
  <si>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</si>
  <si>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</si>
  <si>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</si>
  <si>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</si>
  <si>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</si>
  <si>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</si>
  <si>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</si>
  <si>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</si>
  <si>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</si>
  <si>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</si>
  <si>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</si>
  <si>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</si>
  <si>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</si>
  <si>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</si>
  <si>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</si>
  <si>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</si>
  <si>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</si>
  <si>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</si>
  <si>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</si>
  <si>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</si>
  <si>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</si>
  <si>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</si>
  <si>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</si>
  <si>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</si>
  <si>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</si>
  <si>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</si>
  <si>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</si>
  <si>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</si>
  <si>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</si>
  <si>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</si>
  <si>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</si>
  <si>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</si>
  <si>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</si>
  <si>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</si>
  <si>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</si>
  <si>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</si>
  <si>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</si>
  <si>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</si>
  <si>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</si>
  <si>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</si>
  <si>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</si>
  <si>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</si>
  <si>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</si>
  <si>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</si>
  <si>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</si>
  <si>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</si>
  <si>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</si>
  <si>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</si>
  <si>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</si>
  <si>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</si>
  <si>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</si>
  <si>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</si>
  <si>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</si>
  <si>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</si>
  <si>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</si>
  <si>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</si>
  <si>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</si>
  <si>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</si>
  <si>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</si>
  <si>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</si>
  <si>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</si>
  <si>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</si>
  <si>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</si>
  <si>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</si>
  <si>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</si>
  <si>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</si>
  <si>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</si>
  <si>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</si>
  <si>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</si>
  <si>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</si>
  <si>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</si>
  <si>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</si>
  <si>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</si>
  <si>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</si>
  <si>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</si>
  <si>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</si>
  <si>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</si>
  <si>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</si>
  <si>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</si>
  <si>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</si>
  <si>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</si>
  <si>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</si>
  <si>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</si>
  <si>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</si>
  <si>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</si>
  <si>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</si>
  <si>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</si>
  <si>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</si>
  <si>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</si>
  <si>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</si>
  <si>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</si>
  <si>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</si>
  <si>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</si>
  <si>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</si>
  <si>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</si>
  <si>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</si>
  <si>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</si>
  <si>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</si>
  <si>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</si>
  <si>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</si>
  <si>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</si>
  <si>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</si>
  <si>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</si>
  <si>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</si>
  <si>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</si>
  <si>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</si>
  <si>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</si>
  <si>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</si>
  <si>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</si>
  <si>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</si>
  <si>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</si>
  <si>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</si>
  <si>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</si>
  <si>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</si>
  <si>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</si>
  <si>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</si>
  <si>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</si>
  <si>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</si>
  <si>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</si>
  <si>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</si>
  <si>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</si>
  <si>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</si>
  <si>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</si>
  <si>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</si>
  <si>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</si>
  <si>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</si>
  <si>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</si>
  <si>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</si>
  <si>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</si>
  <si>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</si>
  <si>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</si>
  <si>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</si>
  <si>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</si>
  <si>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</si>
  <si>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</si>
  <si>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</si>
  <si>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</si>
  <si>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</si>
  <si>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</si>
  <si>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</si>
  <si>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</si>
  <si>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</si>
  <si>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</si>
  <si>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</si>
  <si>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</si>
  <si>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</si>
  <si>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</si>
  <si>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</si>
  <si>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</si>
  <si>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</si>
  <si>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</si>
  <si>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</si>
  <si>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</si>
  <si>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</si>
  <si>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</si>
  <si>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</si>
  <si>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</si>
  <si>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</si>
  <si>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</si>
  <si>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</si>
  <si>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</si>
  <si>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</si>
  <si>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</si>
  <si>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</si>
  <si>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</si>
  <si>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</si>
  <si>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</si>
  <si>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</si>
  <si>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</si>
  <si>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</si>
  <si>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</si>
  <si>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</si>
  <si>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</si>
  <si>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</si>
  <si>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</si>
  <si>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</si>
  <si>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</si>
  <si>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</si>
  <si>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</si>
  <si>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</si>
  <si>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</si>
  <si>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</si>
  <si>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</si>
  <si>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</si>
  <si>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</si>
  <si>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</si>
  <si>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</si>
  <si>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</si>
  <si>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</si>
  <si>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</si>
  <si>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</si>
  <si>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</si>
  <si>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</si>
  <si>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</si>
  <si>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</si>
  <si>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</si>
  <si>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</si>
  <si>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</si>
  <si>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</si>
  <si>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</si>
  <si>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</si>
  <si>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</si>
  <si>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</si>
  <si>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</si>
  <si>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</si>
  <si>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</si>
  <si>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</si>
  <si>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</si>
  <si>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</si>
  <si>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</si>
  <si>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</si>
  <si>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</si>
  <si>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</si>
  <si>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</si>
  <si>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</si>
  <si>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</si>
  <si>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</si>
  <si>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</si>
  <si>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</si>
  <si>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</si>
  <si>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</si>
  <si>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</si>
  <si>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</si>
  <si>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</si>
  <si>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</si>
  <si>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</si>
  <si>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</si>
  <si>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</si>
  <si>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</si>
  <si>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</si>
  <si>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</si>
  <si>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</si>
  <si>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</si>
  <si>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</si>
  <si>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</si>
  <si>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</si>
  <si>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</si>
  <si>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</si>
  <si>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</si>
  <si>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</si>
  <si>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</si>
  <si>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</si>
  <si>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</si>
  <si>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</si>
  <si>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</si>
  <si>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</si>
  <si>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</si>
  <si>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</si>
  <si>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</si>
  <si>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</si>
  <si>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</si>
  <si>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</si>
  <si>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</si>
  <si>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</si>
  <si>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</si>
  <si>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</si>
  <si>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</si>
  <si>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</si>
  <si>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</si>
  <si>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</si>
  <si>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</si>
  <si>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</si>
  <si>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</si>
  <si>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</si>
  <si>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</si>
  <si>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</si>
  <si>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</si>
  <si>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</si>
  <si>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</si>
  <si>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</si>
  <si>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</si>
  <si>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</si>
  <si>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</si>
  <si>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</si>
  <si>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</si>
  <si>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</si>
  <si>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</si>
  <si>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</si>
  <si>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</si>
  <si>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</si>
  <si>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</si>
  <si>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</si>
  <si>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</si>
  <si>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</si>
  <si>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</si>
  <si>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</si>
  <si>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</si>
  <si>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</si>
  <si>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</si>
  <si>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</si>
  <si>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</si>
  <si>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</si>
  <si>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</si>
  <si>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</si>
  <si>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</si>
  <si>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</si>
  <si>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</si>
  <si>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</si>
  <si>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</si>
  <si>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</si>
  <si>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</si>
  <si>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</si>
  <si>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</si>
  <si>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</si>
  <si>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</si>
  <si>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</si>
  <si>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</si>
  <si>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</si>
  <si>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</si>
  <si>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</si>
  <si>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</si>
  <si>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</si>
  <si>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</si>
  <si>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</si>
  <si>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</si>
  <si>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</si>
  <si>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</si>
  <si>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</si>
  <si>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</si>
  <si>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</si>
  <si>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</si>
  <si>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</si>
  <si>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</si>
  <si>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</si>
  <si>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</si>
  <si>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</si>
  <si>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</si>
  <si>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</si>
  <si>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</si>
  <si>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</si>
  <si>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</si>
  <si>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</si>
  <si>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</si>
  <si>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</si>
  <si>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</si>
  <si>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</si>
  <si>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</si>
  <si>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</si>
  <si>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</si>
  <si>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</si>
  <si>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</si>
  <si>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</si>
  <si>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</si>
  <si>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</si>
  <si>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</si>
  <si>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</si>
  <si>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</si>
  <si>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</si>
  <si>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</si>
  <si>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</si>
  <si>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</si>
  <si>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</si>
  <si>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</si>
  <si>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</si>
  <si>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</si>
  <si>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</si>
  <si>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</si>
  <si>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</si>
  <si>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</si>
  <si>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</si>
  <si>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</si>
  <si>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</si>
  <si>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</si>
  <si>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</si>
  <si>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</si>
  <si>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</si>
  <si>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</si>
  <si>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</si>
  <si>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</si>
  <si>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</si>
  <si>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</si>
  <si>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</si>
  <si>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</si>
  <si>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</si>
  <si>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</si>
  <si>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</si>
  <si>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</si>
  <si>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</si>
  <si>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</si>
  <si>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</si>
  <si>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</si>
  <si>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</si>
  <si>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</si>
  <si>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</si>
  <si>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</si>
  <si>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</si>
  <si>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</si>
  <si>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</si>
  <si>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</si>
  <si>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</si>
  <si>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</si>
  <si>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</si>
  <si>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</si>
  <si>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</si>
  <si>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</si>
  <si>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</si>
  <si>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</si>
  <si>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</si>
  <si>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</si>
  <si>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</si>
  <si>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</si>
  <si>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</si>
  <si>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</si>
  <si>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</si>
  <si>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</si>
  <si>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</si>
  <si>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</si>
  <si>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</si>
  <si>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</si>
  <si>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</si>
  <si>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</si>
  <si>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</si>
  <si>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</si>
  <si>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</si>
  <si>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</si>
  <si>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</si>
  <si>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</si>
  <si>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</si>
  <si>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</si>
  <si>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</si>
  <si>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</si>
  <si>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</si>
  <si>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</si>
  <si>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</si>
  <si>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</si>
  <si>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</si>
  <si>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</si>
  <si>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</si>
  <si>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</si>
  <si>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</si>
  <si>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</si>
  <si>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</si>
  <si>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</si>
  <si>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</si>
  <si>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</si>
  <si>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</si>
  <si>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</si>
  <si>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</si>
  <si>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</si>
  <si>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</si>
  <si>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</si>
  <si>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</si>
  <si>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</si>
  <si>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</si>
  <si>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</si>
  <si>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</si>
  <si>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</si>
  <si>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</si>
  <si>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</si>
  <si>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</si>
  <si>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</si>
  <si>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</si>
  <si>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</si>
  <si>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</si>
  <si>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</si>
  <si>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</si>
  <si>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</si>
  <si>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</si>
  <si>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</si>
  <si>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</si>
  <si>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</si>
  <si>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</si>
  <si>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</si>
  <si>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</si>
  <si>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</si>
  <si>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</si>
  <si>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</si>
  <si>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</si>
  <si>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</si>
  <si>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</si>
  <si>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</si>
  <si>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</si>
  <si>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</si>
  <si>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</si>
  <si>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</si>
  <si>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</si>
  <si>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</si>
  <si>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</si>
  <si>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</si>
  <si>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</si>
  <si>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</si>
  <si>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</si>
  <si>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</si>
  <si>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</si>
  <si>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</si>
  <si>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</si>
  <si>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</si>
  <si>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</si>
  <si>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</si>
  <si>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</si>
  <si>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</si>
  <si>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</si>
  <si>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</si>
  <si>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</si>
  <si>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</si>
  <si>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</si>
  <si>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</si>
  <si>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</si>
  <si>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</si>
  <si>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</si>
  <si>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</si>
  <si>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</si>
  <si>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</si>
  <si>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</si>
  <si>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</si>
  <si>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</si>
  <si>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</si>
  <si>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</si>
  <si>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</si>
  <si>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</si>
  <si>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</si>
  <si>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</si>
  <si>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</si>
  <si>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</si>
  <si>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</si>
  <si>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</si>
  <si>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</si>
  <si>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</si>
  <si>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</si>
  <si>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</si>
  <si>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</si>
  <si>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</si>
  <si>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</si>
  <si>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</si>
  <si>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</si>
  <si>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</si>
  <si>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</si>
  <si>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</si>
  <si>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</si>
  <si>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</si>
  <si>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</si>
  <si>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</si>
  <si>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</si>
  <si>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</si>
  <si>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</si>
  <si>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</si>
  <si>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</si>
  <si>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</si>
  <si>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</si>
  <si>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</si>
  <si>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</si>
  <si>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</si>
  <si>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</si>
  <si>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</si>
  <si>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</si>
  <si>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</si>
  <si>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</si>
  <si>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</si>
  <si>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</si>
  <si>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</si>
  <si>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</si>
  <si>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</si>
  <si>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</si>
  <si>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</si>
  <si>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</si>
  <si>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</si>
  <si>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</si>
  <si>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</si>
  <si>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</si>
  <si>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</si>
  <si>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</si>
  <si>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</si>
  <si>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</si>
  <si>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</si>
  <si>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</si>
  <si>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</si>
  <si>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</si>
  <si>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</si>
  <si>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</si>
  <si>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</si>
  <si>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</si>
  <si>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</si>
  <si>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</si>
  <si>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</si>
  <si>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</si>
  <si>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</si>
  <si>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</si>
  <si>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</si>
  <si>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</si>
  <si>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</si>
  <si>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</si>
  <si>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</si>
  <si>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</si>
  <si>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</si>
  <si>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</si>
  <si>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</si>
  <si>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</si>
  <si>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</si>
  <si>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</si>
  <si>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</si>
  <si>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</si>
  <si>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</si>
  <si>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</si>
  <si>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</si>
  <si>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</si>
  <si>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</si>
  <si>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</si>
  <si>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</si>
  <si>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</si>
  <si>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</si>
  <si>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</si>
  <si>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</si>
  <si>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</si>
  <si>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</si>
  <si>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</si>
  <si>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</si>
  <si>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</si>
  <si>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</si>
  <si>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</si>
  <si>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</si>
  <si>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</si>
  <si>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</si>
  <si>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</si>
  <si>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</si>
  <si>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</si>
  <si>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</si>
  <si>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</si>
  <si>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</si>
  <si>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</si>
  <si>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</si>
  <si>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</si>
  <si>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</si>
  <si>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</si>
  <si>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</si>
  <si>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</si>
  <si>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</si>
  <si>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</si>
  <si>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</si>
  <si>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</si>
  <si>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</si>
  <si>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</si>
  <si>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</si>
  <si>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</si>
  <si>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</si>
  <si>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</si>
  <si>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</si>
  <si>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</si>
  <si>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</si>
  <si>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</si>
  <si>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</si>
  <si>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</si>
  <si>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</si>
  <si>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</si>
  <si>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</si>
  <si>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</si>
  <si>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</si>
  <si>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</si>
  <si>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</si>
  <si>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</si>
  <si>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</si>
  <si>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</si>
  <si>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</si>
  <si>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</si>
  <si>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</si>
  <si>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</si>
  <si>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</si>
  <si>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</si>
  <si>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</si>
  <si>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</si>
  <si>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</si>
  <si>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</si>
  <si>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</si>
  <si>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</si>
  <si>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</si>
  <si>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</si>
  <si>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</si>
  <si>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</si>
  <si>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</si>
  <si>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</si>
  <si>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</si>
  <si>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</si>
  <si>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</si>
  <si>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</si>
  <si>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</si>
  <si>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</si>
  <si>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</si>
  <si>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</si>
  <si>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</si>
  <si>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</si>
  <si>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</si>
  <si>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</si>
  <si>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</si>
  <si>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</si>
  <si>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</si>
  <si>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</si>
  <si>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</si>
  <si>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</si>
  <si>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</si>
  <si>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</si>
  <si>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</si>
  <si>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</si>
  <si>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</si>
  <si>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</si>
  <si>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</si>
  <si>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</si>
  <si>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</si>
  <si>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</si>
  <si>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</si>
  <si>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</si>
  <si>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</si>
  <si>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</si>
  <si>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</si>
  <si>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</si>
  <si>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</si>
  <si>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</si>
  <si>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</si>
  <si>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</si>
  <si>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</si>
  <si>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</si>
  <si>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</si>
  <si>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</si>
  <si>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</si>
  <si>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</si>
  <si>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</si>
  <si>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</si>
  <si>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</si>
  <si>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</si>
  <si>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</si>
  <si>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</si>
  <si>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</si>
  <si>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</si>
  <si>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</si>
  <si>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</si>
  <si>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</si>
  <si>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</si>
  <si>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</si>
  <si>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</si>
  <si>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</si>
  <si>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</si>
  <si>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</si>
  <si>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</si>
  <si>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</si>
  <si>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</si>
  <si>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</si>
  <si>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</si>
  <si>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</si>
  <si>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</si>
  <si>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</si>
  <si>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</si>
  <si>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</si>
  <si>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</si>
  <si>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</si>
  <si>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</si>
  <si>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</si>
  <si>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</si>
  <si>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</si>
  <si>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</si>
  <si>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</si>
  <si>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</si>
  <si>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</si>
  <si>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</si>
  <si>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</si>
  <si>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</si>
  <si>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</si>
  <si>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</si>
  <si>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</si>
  <si>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</si>
  <si>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</si>
  <si>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</si>
  <si>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</si>
  <si>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</si>
  <si>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</si>
  <si>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</si>
  <si>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</si>
  <si>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</si>
  <si>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</si>
  <si>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</si>
  <si>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</si>
  <si>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</si>
  <si>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</si>
  <si>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</si>
  <si>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</si>
  <si>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</si>
  <si>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</si>
  <si>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</si>
  <si>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</si>
  <si>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</si>
  <si>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</si>
  <si>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</si>
  <si>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</si>
  <si>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</si>
  <si>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</si>
  <si>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</si>
  <si>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</si>
  <si>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</si>
  <si>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</si>
  <si>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</si>
  <si>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</si>
  <si>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</si>
  <si>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</si>
  <si>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</si>
  <si>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</si>
  <si>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</si>
  <si>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</si>
  <si>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</si>
  <si>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</si>
  <si>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</si>
  <si>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</si>
  <si>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</si>
  <si>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</si>
  <si>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</si>
  <si>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</si>
  <si>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</si>
  <si>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</si>
  <si>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</si>
  <si>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</si>
  <si>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</si>
  <si>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</si>
  <si>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</si>
  <si>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</si>
  <si>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</si>
  <si>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</si>
  <si>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</si>
  <si>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</si>
  <si>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</si>
  <si>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</si>
  <si>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</si>
  <si>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</si>
  <si>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</si>
  <si>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</si>
  <si>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</si>
  <si>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</si>
  <si>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</si>
  <si>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</si>
  <si>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</si>
  <si>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</si>
  <si>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</si>
  <si>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</si>
  <si>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</si>
  <si>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</si>
  <si>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</si>
  <si>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</si>
  <si>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</si>
  <si>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</si>
  <si>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</si>
  <si>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</si>
  <si>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</si>
  <si>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</si>
  <si>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</si>
  <si>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</si>
  <si>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</si>
  <si>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</si>
  <si>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</si>
  <si>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</si>
  <si>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</si>
  <si>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</si>
  <si>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</si>
  <si>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</si>
  <si>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</si>
  <si>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</si>
  <si>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</si>
  <si>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</si>
  <si>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</si>
  <si>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</si>
  <si>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</si>
  <si>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</si>
  <si>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</si>
  <si>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</si>
  <si>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</si>
  <si>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</si>
  <si>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</si>
  <si>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</si>
  <si>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</si>
  <si>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</si>
  <si>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</si>
  <si>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</si>
  <si>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</si>
  <si>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</si>
  <si>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</si>
  <si>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</si>
  <si>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</si>
  <si>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</si>
  <si>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</si>
  <si>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</si>
  <si>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</si>
  <si>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</si>
  <si>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</si>
  <si>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</si>
  <si>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</si>
  <si>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</si>
  <si>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</si>
  <si>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</si>
  <si>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</si>
  <si>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</si>
  <si>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</si>
  <si>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</si>
  <si>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</si>
  <si>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</si>
  <si>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</si>
  <si>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</si>
  <si>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</si>
  <si>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</si>
  <si>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</si>
  <si>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</si>
  <si>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</si>
  <si>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</si>
  <si>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</si>
  <si>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</si>
  <si>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</si>
  <si>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</si>
  <si>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</si>
  <si>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</si>
  <si>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</si>
  <si>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</si>
  <si>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</si>
  <si>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</si>
  <si>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</si>
  <si>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</si>
  <si>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</si>
  <si>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</si>
  <si>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</si>
  <si>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</si>
  <si>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</si>
  <si>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</si>
  <si>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</si>
  <si>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</si>
  <si>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</si>
  <si>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</si>
  <si>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</si>
  <si>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</si>
  <si>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</si>
  <si>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</si>
  <si>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</si>
  <si>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</si>
  <si>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</si>
  <si>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</si>
  <si>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</si>
  <si>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</si>
  <si>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</si>
  <si>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</si>
  <si>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</si>
  <si>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</si>
  <si>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</si>
  <si>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</si>
  <si>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</si>
  <si>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</si>
  <si>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</si>
  <si>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</si>
  <si>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</si>
  <si>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</si>
  <si>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</si>
  <si>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</si>
  <si>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</si>
  <si>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</si>
  <si>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</si>
  <si>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</si>
  <si>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</si>
  <si>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</si>
  <si>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</si>
  <si>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</si>
  <si>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</si>
  <si>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</si>
  <si>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</si>
  <si>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</si>
  <si>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</si>
  <si>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</si>
  <si>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</si>
  <si>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</si>
  <si>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</si>
  <si>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</si>
  <si>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</si>
  <si>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</si>
  <si>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</si>
  <si>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</si>
  <si>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</si>
  <si>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</si>
  <si>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</si>
  <si>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</si>
  <si>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</si>
  <si>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</si>
  <si>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</si>
  <si>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</si>
  <si>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</si>
  <si>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</si>
  <si>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</si>
  <si>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</si>
  <si>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</si>
  <si>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</si>
  <si>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</si>
  <si>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</si>
  <si>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</si>
  <si>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</si>
  <si>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</si>
  <si>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</si>
  <si>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</si>
  <si>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</si>
  <si>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</si>
  <si>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</si>
  <si>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</si>
  <si>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</si>
  <si>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</si>
  <si>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</si>
  <si>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</si>
  <si>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</si>
  <si>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</si>
  <si>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</si>
  <si>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</si>
  <si>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</si>
  <si>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</si>
  <si>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</si>
  <si>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</si>
  <si>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</si>
  <si>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</si>
  <si>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</si>
  <si>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</si>
  <si>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</si>
  <si>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</si>
  <si>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</si>
  <si>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</si>
  <si>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</si>
  <si>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</si>
  <si>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</si>
  <si>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</si>
  <si>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</si>
  <si>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</si>
  <si>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</si>
  <si>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</si>
  <si>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</si>
  <si>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</si>
  <si>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</si>
  <si>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</si>
  <si>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</si>
  <si>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</si>
  <si>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</si>
  <si>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</si>
  <si>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</si>
  <si>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</si>
  <si>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</si>
  <si>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</si>
  <si>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</si>
  <si>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</si>
  <si>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</si>
  <si>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</si>
  <si>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</si>
  <si>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</si>
  <si>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</si>
  <si>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</si>
  <si>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</si>
  <si>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</si>
  <si>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</si>
  <si>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</si>
  <si>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</si>
  <si>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</si>
  <si>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</si>
  <si>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</si>
  <si>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</si>
  <si>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</si>
  <si>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</si>
  <si>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</si>
  <si>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</si>
  <si>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</si>
  <si>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</si>
  <si>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</si>
  <si>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</si>
  <si>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</si>
  <si>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</si>
  <si>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</si>
  <si>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</si>
  <si>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</si>
  <si>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</si>
  <si>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</si>
  <si>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</si>
  <si>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</si>
  <si>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</si>
  <si>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</si>
  <si>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</si>
  <si>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</si>
  <si>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</si>
  <si>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</si>
  <si>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</si>
  <si>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</si>
  <si>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</si>
  <si>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</si>
  <si>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</si>
  <si>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</si>
  <si>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</si>
  <si>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</si>
  <si>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</si>
  <si>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</si>
  <si>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</si>
  <si>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</si>
  <si>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</si>
  <si>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</si>
  <si>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</si>
  <si>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</si>
  <si>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</si>
  <si>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</si>
  <si>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</si>
  <si>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</si>
  <si>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</si>
  <si>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</si>
  <si>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</si>
  <si>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</si>
  <si>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</si>
  <si>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</si>
  <si>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</si>
  <si>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</si>
  <si>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</si>
  <si>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</si>
  <si>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</si>
  <si>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</si>
  <si>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</si>
  <si>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</si>
  <si>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</si>
  <si>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</si>
  <si>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</si>
  <si>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</si>
  <si>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</si>
  <si>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</si>
  <si>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</si>
  <si>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</si>
  <si>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</si>
  <si>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</si>
  <si>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</si>
  <si>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</si>
  <si>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</si>
  <si>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</si>
  <si>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</si>
  <si>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</si>
  <si>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</si>
  <si>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</si>
  <si>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</si>
  <si>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</si>
  <si>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</si>
  <si>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</si>
  <si>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</si>
  <si>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</si>
  <si>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</si>
  <si>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</si>
  <si>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</si>
  <si>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</si>
  <si>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</si>
  <si>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</si>
  <si>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</si>
  <si>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</si>
  <si>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</si>
  <si>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</si>
  <si>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</si>
  <si>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</si>
  <si>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</si>
  <si>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</si>
  <si>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</si>
  <si>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</si>
  <si>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</si>
  <si>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</si>
  <si>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</si>
  <si>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</si>
  <si>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</si>
  <si>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</si>
  <si>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</si>
  <si>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</si>
  <si>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</si>
  <si>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</si>
  <si>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</si>
  <si>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</si>
  <si>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</si>
  <si>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</si>
  <si>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</si>
  <si>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</si>
  <si>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</si>
  <si>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</si>
  <si>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</si>
  <si>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</si>
  <si>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</si>
  <si>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</si>
  <si>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</si>
  <si>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</si>
  <si>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</si>
  <si>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</si>
  <si>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</si>
  <si>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</si>
  <si>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</si>
  <si>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</si>
  <si>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</si>
  <si>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</si>
  <si>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</si>
  <si>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</si>
  <si>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</si>
  <si>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</si>
  <si>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</si>
  <si>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</si>
  <si>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</si>
  <si>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</si>
  <si>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</si>
  <si>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</si>
  <si>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</si>
  <si>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</si>
  <si>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</si>
  <si>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</si>
  <si>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</si>
  <si>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</si>
  <si>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</si>
  <si>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</si>
  <si>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</si>
  <si>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</si>
  <si>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</si>
  <si>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</si>
  <si>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</si>
  <si>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</si>
  <si>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</si>
  <si>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</si>
  <si>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</si>
  <si>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</si>
  <si>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</si>
  <si>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</si>
  <si>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</si>
  <si>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</si>
  <si>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</si>
  <si>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</si>
  <si>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</si>
  <si>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</si>
  <si>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</si>
  <si>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</si>
  <si>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</si>
  <si>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</si>
  <si>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</si>
  <si>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</si>
  <si>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</si>
  <si>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</si>
  <si>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</si>
  <si>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</si>
  <si>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</si>
  <si>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</si>
  <si>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</si>
  <si>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</si>
  <si>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</si>
  <si>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</si>
  <si>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</si>
  <si>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</si>
  <si>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</si>
  <si>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</si>
  <si>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</si>
  <si>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</si>
  <si>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</si>
  <si>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</si>
  <si>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</si>
  <si>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</si>
  <si>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</si>
  <si>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</si>
  <si>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</si>
  <si>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</si>
  <si>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</si>
  <si>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</si>
  <si>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</si>
  <si>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</si>
  <si>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</si>
  <si>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</si>
  <si>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</si>
  <si>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</si>
  <si>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</si>
  <si>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</si>
  <si>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</si>
  <si>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</si>
  <si>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</si>
  <si>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</si>
  <si>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</si>
  <si>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</si>
  <si>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</si>
  <si>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</si>
  <si>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</si>
  <si>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</si>
  <si>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</si>
  <si>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</si>
  <si>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</si>
  <si>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</si>
  <si>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</si>
  <si>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</si>
  <si>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</si>
  <si>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</si>
  <si>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</si>
  <si>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</si>
  <si>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</si>
  <si>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</si>
  <si>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</si>
  <si>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</si>
  <si>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</si>
  <si>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</si>
  <si>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</si>
  <si>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</si>
  <si>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</si>
  <si>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</si>
  <si>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</si>
  <si>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</si>
  <si>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</si>
  <si>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</si>
  <si>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</si>
  <si>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</si>
  <si>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</si>
  <si>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</si>
  <si>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</si>
  <si>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</si>
  <si>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</si>
  <si>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</si>
  <si>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</si>
  <si>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</si>
  <si>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</si>
  <si>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</si>
  <si>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</si>
  <si>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</si>
  <si>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</si>
  <si>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</si>
  <si>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</si>
  <si>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</si>
  <si>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</si>
  <si>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</si>
  <si>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</si>
  <si>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</si>
  <si>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</si>
  <si>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</si>
  <si>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</si>
  <si>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</si>
  <si>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</si>
  <si>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</si>
  <si>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</si>
  <si>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</si>
  <si>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</si>
  <si>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</si>
  <si>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</si>
  <si>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</si>
  <si>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</si>
  <si>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</si>
  <si>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</si>
  <si>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</si>
  <si>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</si>
  <si>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</si>
  <si>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</si>
  <si>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</si>
  <si>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</si>
  <si>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</si>
  <si>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</si>
  <si>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</si>
  <si>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</si>
  <si>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</si>
  <si>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</si>
  <si>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</si>
  <si>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</si>
  <si>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</si>
  <si>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</si>
  <si>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</si>
  <si>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</si>
  <si>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</si>
  <si>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</si>
  <si>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</si>
  <si>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</si>
  <si>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</si>
  <si>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</si>
  <si>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</si>
  <si>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</si>
  <si>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</si>
  <si>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</si>
  <si>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</si>
  <si>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</si>
  <si>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</si>
  <si>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</si>
  <si>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</si>
  <si>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</si>
  <si>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</si>
  <si>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</si>
  <si>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</si>
  <si>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</si>
  <si>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</si>
  <si>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</si>
  <si>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</si>
  <si>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</si>
  <si>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</si>
  <si>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</si>
  <si>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</si>
  <si>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</si>
  <si>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</si>
  <si>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</si>
  <si>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</si>
  <si>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</si>
  <si>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</si>
  <si>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</si>
  <si>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</si>
  <si>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</si>
  <si>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</si>
  <si>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</si>
  <si>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</si>
  <si>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</si>
  <si>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</si>
  <si>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</si>
  <si>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</si>
  <si>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</si>
  <si>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</si>
  <si>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</si>
  <si>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</si>
  <si>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</si>
  <si>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</si>
  <si>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</si>
  <si>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</si>
  <si>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</si>
  <si>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</si>
  <si>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</si>
  <si>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</si>
  <si>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</si>
  <si>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</si>
  <si>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</si>
  <si>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</si>
  <si>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</si>
  <si>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</si>
  <si>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</si>
  <si>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</si>
  <si>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</si>
  <si>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</si>
  <si>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</si>
  <si>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</si>
  <si>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</si>
  <si>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</si>
  <si>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</si>
  <si>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</si>
  <si>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</si>
  <si>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</si>
  <si>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</si>
  <si>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</si>
  <si>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</si>
  <si>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</si>
  <si>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</si>
  <si>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</si>
  <si>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</si>
  <si>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</si>
  <si>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</si>
  <si>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</si>
  <si>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</si>
  <si>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</si>
  <si>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</si>
  <si>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</si>
  <si>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</si>
  <si>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</si>
  <si>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</si>
  <si>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</si>
  <si>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</si>
  <si>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</si>
  <si>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</si>
  <si>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</si>
  <si>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</si>
  <si>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</si>
  <si>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</si>
  <si>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</si>
  <si>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</si>
  <si>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</si>
  <si>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</si>
  <si>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</si>
  <si>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</si>
  <si>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</si>
  <si>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</si>
  <si>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</si>
  <si>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</si>
  <si>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</si>
  <si>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</si>
  <si>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</si>
  <si>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</si>
  <si>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</si>
  <si>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</si>
  <si>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</si>
  <si>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</si>
  <si>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</si>
  <si>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</si>
  <si>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</si>
  <si>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</si>
  <si>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</si>
  <si>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</si>
  <si>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</si>
  <si>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</si>
  <si>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</si>
  <si>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</si>
  <si>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</si>
  <si>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</si>
  <si>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</si>
  <si>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</si>
  <si>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</si>
  <si>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</si>
  <si>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</si>
  <si>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</si>
  <si>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</si>
  <si>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</si>
  <si>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</si>
  <si>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</si>
  <si>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</si>
  <si>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</si>
  <si>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</si>
  <si>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</si>
  <si>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</si>
  <si>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</si>
  <si>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</si>
  <si>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</si>
  <si>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</si>
  <si>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</si>
  <si>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</si>
  <si>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</si>
  <si>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</si>
  <si>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</si>
  <si>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</si>
  <si>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</si>
  <si>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</si>
  <si>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</si>
  <si>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</si>
  <si>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</si>
  <si>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</si>
  <si>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</si>
  <si>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</si>
  <si>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</si>
  <si>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</si>
  <si>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</si>
  <si>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</si>
  <si>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</si>
  <si>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</si>
  <si>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</si>
  <si>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</si>
  <si>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</si>
  <si>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</si>
  <si>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</si>
  <si>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</si>
  <si>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</si>
  <si>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</si>
  <si>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</si>
  <si>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</si>
  <si>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</si>
  <si>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</si>
  <si>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</si>
  <si>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</si>
  <si>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</si>
  <si>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</si>
  <si>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</si>
  <si>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</si>
  <si>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</si>
  <si>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</si>
  <si>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</si>
  <si>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</si>
  <si>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</si>
  <si>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</si>
  <si>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</si>
  <si>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</si>
  <si>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</si>
  <si>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</si>
  <si>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</si>
  <si>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</si>
  <si>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</si>
  <si>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</si>
  <si>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</si>
  <si>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</si>
  <si>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</si>
  <si>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</si>
  <si>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</si>
  <si>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</si>
  <si>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</si>
  <si>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</si>
  <si>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</si>
  <si>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</si>
  <si>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</si>
  <si>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</si>
  <si>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</si>
  <si>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</si>
  <si>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</si>
  <si>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</si>
  <si>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</si>
  <si>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</si>
  <si>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</si>
  <si>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</si>
  <si>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</si>
  <si>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</si>
  <si>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</si>
  <si>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</si>
  <si>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</si>
  <si>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</si>
  <si>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</si>
  <si>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</si>
  <si>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</si>
  <si>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</si>
  <si>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</si>
  <si>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</si>
  <si>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</si>
  <si>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</si>
  <si>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</si>
  <si>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</si>
  <si>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</si>
  <si>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</si>
  <si>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</si>
  <si>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</si>
  <si>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</si>
  <si>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</si>
  <si>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</si>
  <si>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</si>
  <si>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</si>
  <si>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</si>
  <si>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</si>
  <si>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</si>
  <si>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</si>
  <si>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</si>
  <si>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</si>
  <si>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</si>
  <si>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</si>
  <si>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</si>
  <si>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</si>
  <si>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</si>
  <si>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</si>
  <si>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</si>
  <si>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</si>
  <si>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</si>
  <si>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</si>
  <si>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</si>
  <si>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</si>
  <si>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</si>
  <si>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</si>
  <si>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</si>
  <si>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</si>
  <si>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</si>
  <si>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</si>
  <si>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</si>
  <si>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</si>
  <si>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</si>
  <si>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</si>
  <si>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</si>
  <si>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</si>
  <si>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</si>
  <si>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</si>
  <si>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</si>
  <si>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</si>
  <si>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</si>
  <si>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</si>
  <si>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</si>
  <si>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</si>
  <si>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</si>
  <si>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</si>
  <si>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</si>
  <si>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</si>
  <si>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</si>
  <si>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</si>
  <si>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</si>
  <si>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</si>
  <si>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</si>
  <si>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</si>
  <si>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</si>
  <si>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</si>
  <si>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</si>
  <si>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</si>
  <si>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</si>
  <si>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</si>
  <si>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</si>
  <si>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</si>
  <si>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</si>
  <si>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</si>
  <si>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</si>
  <si>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</si>
  <si>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</si>
  <si>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</si>
  <si>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</si>
  <si>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</si>
  <si>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</si>
  <si>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</si>
  <si>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</si>
  <si>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</si>
  <si>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</si>
  <si>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</si>
  <si>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</si>
  <si>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</si>
  <si>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</si>
  <si>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</si>
  <si>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</si>
  <si>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</si>
  <si>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</si>
  <si>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</si>
  <si>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</si>
  <si>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</si>
  <si>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</si>
  <si>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</si>
  <si>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</si>
  <si>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</si>
  <si>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</si>
  <si>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</si>
  <si>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</si>
  <si>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</si>
  <si>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</si>
  <si>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</si>
  <si>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</si>
  <si>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</si>
  <si>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</si>
  <si>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</si>
  <si>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</si>
  <si>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</si>
  <si>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</si>
  <si>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</si>
  <si>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</si>
  <si>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</si>
  <si>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</si>
  <si>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</si>
  <si>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</si>
  <si>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</si>
  <si>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</si>
  <si>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</si>
  <si>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</si>
  <si>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</si>
  <si>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</si>
  <si>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</si>
  <si>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</si>
  <si>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</si>
  <si>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</si>
  <si>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</si>
  <si>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</si>
  <si>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</si>
  <si>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</si>
  <si>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</si>
  <si>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</si>
  <si>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</si>
  <si>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</si>
  <si>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</si>
  <si>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</si>
  <si>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</si>
  <si>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</si>
  <si>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</si>
  <si>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</si>
  <si>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</si>
  <si>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</si>
  <si>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</si>
  <si>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</si>
  <si>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</si>
  <si>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</si>
  <si>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</si>
  <si>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</si>
  <si>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</si>
  <si>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</si>
  <si>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</si>
  <si>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</si>
  <si>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</si>
  <si>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</si>
  <si>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</si>
  <si>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</si>
  <si>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</si>
  <si>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</si>
  <si>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</si>
  <si>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</si>
  <si>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</si>
  <si>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</si>
  <si>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</si>
  <si>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</si>
  <si>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</si>
  <si>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</si>
  <si>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</si>
  <si>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</si>
  <si>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</si>
  <si>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</si>
  <si>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</si>
  <si>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</si>
  <si>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</si>
  <si>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</si>
  <si>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</si>
  <si>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</si>
  <si>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</si>
  <si>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</si>
  <si>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</si>
  <si>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</si>
  <si>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</si>
  <si>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</si>
  <si>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</si>
  <si>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</si>
  <si>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</si>
  <si>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</si>
  <si>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</si>
  <si>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</si>
  <si>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</si>
  <si>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</si>
  <si>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</si>
  <si>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</si>
  <si>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</si>
  <si>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</si>
  <si>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</si>
  <si>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</si>
  <si>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</si>
  <si>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</si>
  <si>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</si>
  <si>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</si>
  <si>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</si>
  <si>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</si>
  <si>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</si>
  <si>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</si>
  <si>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</si>
  <si>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</si>
  <si>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</si>
  <si>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</si>
  <si>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</si>
  <si>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</si>
  <si>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</si>
  <si>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</si>
  <si>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</si>
  <si>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</si>
  <si>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</si>
  <si>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</si>
  <si>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</si>
  <si>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</si>
  <si>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</si>
  <si>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</si>
  <si>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</si>
  <si>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</si>
  <si>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</si>
  <si>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</si>
  <si>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</si>
  <si>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</si>
  <si>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</si>
  <si>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</si>
  <si>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</si>
  <si>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</si>
  <si>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</si>
  <si>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</si>
  <si>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</si>
  <si>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</si>
  <si>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</si>
  <si>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</si>
  <si>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</si>
  <si>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</si>
  <si>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</si>
  <si>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</si>
  <si>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</si>
  <si>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</si>
  <si>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</si>
  <si>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</si>
  <si>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</si>
  <si>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</si>
  <si>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</si>
  <si>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</si>
  <si>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</si>
  <si>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</si>
  <si>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</si>
  <si>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</si>
  <si>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</si>
  <si>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</si>
  <si>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</si>
  <si>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</si>
  <si>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</si>
  <si>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</si>
  <si>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</si>
  <si>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</si>
  <si>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</si>
  <si>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</si>
  <si>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</si>
  <si>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</si>
  <si>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</si>
  <si>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</si>
  <si>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</si>
  <si>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</si>
  <si>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</si>
  <si>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</si>
  <si>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</si>
  <si>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</si>
  <si>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</si>
  <si>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</si>
  <si>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</si>
  <si>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</si>
  <si>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</si>
  <si>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</si>
  <si>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</si>
  <si>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</si>
  <si>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</si>
  <si>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</si>
  <si>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</si>
  <si>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</si>
  <si>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</si>
  <si>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</si>
  <si>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</si>
  <si>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</si>
  <si>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</si>
  <si>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</si>
  <si>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</si>
  <si>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</si>
  <si>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</si>
  <si>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</si>
  <si>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</si>
  <si>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</si>
  <si>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</si>
  <si>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</si>
  <si>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</si>
  <si>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</si>
  <si>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</si>
  <si>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</si>
  <si>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</si>
  <si>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</si>
  <si>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</si>
  <si>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</si>
  <si>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</si>
  <si>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</si>
  <si>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</si>
  <si>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</si>
  <si>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</si>
  <si>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</si>
  <si>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</si>
  <si>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</si>
  <si>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</si>
  <si>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</si>
  <si>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</si>
  <si>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</si>
  <si>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</si>
  <si>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</si>
  <si>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</si>
  <si>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</si>
  <si>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</si>
  <si>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</si>
  <si>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</si>
  <si>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</si>
  <si>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</si>
  <si>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</si>
  <si>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</si>
  <si>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</si>
  <si>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</si>
  <si>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</si>
  <si>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</si>
  <si>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</si>
  <si>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</si>
  <si>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</si>
  <si>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</si>
  <si>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</si>
  <si>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</si>
  <si>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</si>
  <si>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</si>
  <si>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</si>
  <si>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</si>
  <si>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</si>
  <si>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</si>
  <si>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</si>
  <si>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</si>
  <si>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</si>
  <si>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</si>
  <si>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</si>
  <si>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</si>
  <si>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</si>
  <si>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</si>
  <si>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</si>
  <si>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</si>
  <si>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</si>
  <si>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</si>
  <si>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</si>
  <si>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</si>
  <si>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</si>
  <si>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</si>
  <si>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</si>
  <si>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</si>
  <si>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</si>
  <si>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</si>
  <si>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</si>
  <si>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</si>
  <si>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</si>
  <si>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</si>
  <si>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</si>
  <si>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</si>
  <si>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</si>
  <si>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</si>
  <si>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</si>
  <si>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</si>
  <si>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</si>
  <si>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</si>
  <si>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</si>
  <si>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</si>
  <si>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</si>
  <si>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</si>
  <si>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</si>
  <si>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</si>
  <si>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</si>
  <si>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</si>
  <si>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</si>
  <si>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</si>
  <si>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</si>
  <si>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</si>
  <si>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</si>
  <si>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</si>
  <si>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</si>
  <si>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</si>
  <si>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</si>
  <si>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</si>
  <si>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</si>
  <si>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</si>
  <si>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</si>
  <si>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</si>
  <si>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</si>
  <si>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</si>
  <si>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</si>
  <si>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</si>
  <si>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</si>
  <si>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</si>
  <si>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</si>
  <si>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</si>
  <si>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</si>
  <si>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</si>
  <si>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</si>
  <si>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</si>
  <si>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</si>
  <si>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</si>
  <si>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</si>
  <si>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</si>
  <si>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</si>
  <si>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</si>
  <si>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</si>
  <si>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</si>
  <si>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</si>
  <si>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</si>
  <si>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</si>
  <si>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</si>
  <si>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</si>
  <si>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</si>
  <si>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</si>
  <si>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</si>
  <si>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</si>
  <si>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</si>
  <si>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</si>
  <si>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</si>
  <si>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</si>
  <si>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</si>
  <si>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</si>
  <si>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</si>
  <si>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</si>
  <si>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</si>
  <si>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</si>
  <si>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</si>
  <si>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</si>
  <si>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</si>
  <si>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</si>
  <si>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</si>
  <si>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</si>
  <si>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</si>
  <si>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</si>
  <si>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</si>
  <si>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</si>
  <si>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</si>
  <si>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</si>
  <si>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</si>
  <si>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</si>
  <si>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</si>
  <si>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</si>
  <si>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</si>
  <si>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</si>
  <si>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</si>
  <si>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</si>
  <si>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</si>
  <si>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</si>
  <si>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</si>
  <si>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</si>
  <si>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</si>
  <si>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</si>
  <si>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</si>
  <si>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</si>
  <si>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</si>
  <si>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</si>
  <si>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</si>
  <si>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</si>
  <si>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</si>
  <si>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</si>
  <si>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</si>
  <si>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</si>
  <si>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</si>
  <si>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</si>
  <si>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</si>
  <si>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</si>
  <si>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</si>
  <si>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</si>
  <si>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</si>
  <si>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</si>
  <si>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</si>
  <si>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</si>
  <si>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</si>
  <si>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</si>
  <si>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</si>
  <si>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</si>
  <si>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</si>
  <si>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</si>
  <si>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</si>
  <si>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</si>
  <si>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</si>
  <si>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</si>
  <si>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</si>
  <si>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</si>
  <si>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</si>
  <si>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</si>
  <si>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</si>
  <si>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</si>
  <si>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</si>
  <si>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</si>
  <si>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</si>
  <si>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</si>
  <si>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</si>
  <si>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</si>
  <si>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</si>
  <si>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</si>
  <si>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</si>
  <si>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</si>
  <si>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</si>
  <si>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</si>
  <si>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</si>
  <si>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</si>
  <si>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</si>
  <si>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</si>
  <si>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</si>
  <si>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</si>
  <si>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</si>
  <si>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</si>
  <si>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</si>
  <si>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</si>
  <si>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</si>
  <si>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</si>
  <si>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</si>
  <si>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</si>
  <si>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</si>
  <si>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</si>
  <si>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</si>
  <si>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</si>
  <si>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</si>
  <si>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</si>
  <si>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</si>
  <si>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</si>
  <si>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</si>
  <si>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</si>
  <si>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</si>
  <si>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</si>
  <si>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</si>
  <si>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</si>
  <si>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</si>
  <si>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</si>
  <si>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</si>
  <si>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</si>
  <si>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</si>
  <si>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</si>
  <si>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</si>
  <si>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</si>
  <si>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</si>
  <si>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</si>
  <si>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</si>
  <si>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</si>
  <si>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</si>
  <si>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</si>
  <si>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</si>
  <si>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</si>
  <si>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</si>
  <si>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</si>
  <si>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</si>
  <si>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</si>
  <si>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</si>
  <si>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</si>
  <si>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</si>
  <si>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</si>
  <si>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</si>
  <si>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</si>
  <si>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</si>
  <si>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</si>
  <si>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</si>
  <si>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</si>
  <si>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</si>
  <si>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</si>
  <si>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</si>
  <si>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</si>
  <si>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</si>
  <si>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</si>
  <si>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</si>
  <si>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</si>
  <si>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</si>
  <si>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</si>
  <si>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</si>
  <si>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</si>
  <si>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</si>
  <si>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</si>
  <si>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</si>
  <si>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</si>
  <si>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</si>
  <si>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</si>
  <si>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</si>
  <si>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</si>
  <si>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</si>
  <si>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</si>
  <si>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</si>
  <si>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</si>
  <si>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</si>
  <si>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</si>
  <si>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</si>
  <si>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</si>
  <si>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</si>
  <si>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</si>
  <si>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</si>
  <si>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</si>
  <si>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</si>
  <si>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</si>
  <si>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</si>
  <si>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</si>
  <si>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</si>
  <si>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</si>
  <si>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</si>
  <si>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</si>
  <si>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</si>
  <si>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</si>
  <si>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</si>
  <si>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</si>
  <si>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</si>
  <si>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</si>
  <si>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</si>
  <si>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</si>
  <si>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</si>
  <si>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</si>
  <si>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</si>
  <si>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</si>
  <si>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</si>
  <si>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</si>
  <si>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</si>
  <si>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</si>
  <si>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</si>
  <si>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</si>
  <si>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</si>
  <si>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</si>
  <si>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</si>
  <si>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</si>
  <si>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</si>
  <si>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</si>
  <si>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</si>
  <si>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</si>
  <si>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</si>
  <si>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</si>
  <si>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</si>
  <si>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</si>
  <si>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</si>
  <si>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</si>
  <si>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</si>
  <si>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</si>
  <si>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</si>
  <si>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</si>
  <si>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</si>
  <si>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</si>
  <si>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</si>
  <si>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</si>
  <si>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</si>
  <si>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</si>
  <si>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</si>
  <si>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</si>
  <si>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</si>
  <si>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</si>
  <si>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</si>
  <si>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</si>
  <si>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</si>
  <si>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</si>
  <si>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</si>
  <si>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</si>
  <si>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</si>
  <si>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</si>
  <si>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</si>
  <si>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</si>
  <si>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</si>
  <si>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</si>
  <si>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</si>
  <si>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</si>
  <si>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</si>
  <si>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</si>
  <si>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</si>
  <si>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</si>
  <si>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</si>
  <si>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</si>
  <si>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</si>
  <si>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</si>
  <si>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</si>
  <si>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</si>
  <si>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</si>
  <si>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</si>
  <si>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</si>
  <si>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</si>
  <si>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</si>
  <si>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</si>
  <si>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</si>
  <si>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</si>
  <si>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</si>
  <si>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</si>
  <si>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</si>
  <si>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</si>
  <si>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</si>
  <si>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</si>
  <si>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</si>
  <si>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</si>
  <si>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</si>
  <si>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</si>
  <si>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</si>
  <si>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</si>
  <si>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</si>
  <si>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</si>
  <si>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</si>
  <si>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</si>
  <si>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</si>
  <si>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</si>
  <si>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</si>
  <si>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</si>
  <si>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</si>
  <si>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</si>
  <si>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</si>
  <si>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</si>
  <si>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</si>
  <si>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</si>
  <si>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</si>
  <si>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</si>
  <si>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</si>
  <si>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</si>
  <si>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</si>
  <si>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</si>
  <si>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</si>
  <si>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</si>
  <si>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</si>
  <si>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</si>
  <si>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</si>
  <si>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</si>
  <si>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</si>
  <si>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</si>
  <si>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</si>
  <si>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</si>
  <si>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</si>
  <si>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</si>
  <si>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</si>
  <si>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</si>
  <si>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</si>
  <si>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</si>
  <si>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</si>
  <si>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</si>
  <si>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</si>
  <si>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</si>
  <si>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</si>
  <si>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</si>
  <si>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</si>
  <si>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</si>
  <si>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</si>
  <si>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</si>
  <si>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</si>
  <si>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</si>
  <si>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</si>
  <si>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</si>
  <si>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</si>
  <si>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</si>
  <si>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</si>
  <si>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</si>
  <si>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</si>
  <si>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</si>
  <si>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</si>
  <si>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</si>
  <si>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</si>
  <si>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</si>
  <si>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</si>
  <si>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</si>
  <si>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</si>
  <si>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</si>
  <si>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</si>
  <si>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</si>
  <si>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</si>
  <si>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</si>
  <si>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</si>
  <si>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</si>
  <si>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</si>
  <si>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</si>
  <si>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</si>
  <si>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</si>
  <si>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</si>
  <si>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</si>
  <si>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</si>
  <si>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</si>
  <si>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</si>
  <si>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</si>
  <si>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</si>
  <si>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</si>
  <si>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</si>
  <si>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</si>
  <si>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</si>
  <si>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</si>
  <si>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</si>
  <si>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</si>
  <si>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</si>
  <si>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</si>
  <si>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</si>
  <si>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</si>
  <si>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</si>
  <si>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</si>
  <si>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</si>
  <si>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</si>
  <si>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</si>
  <si>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</si>
  <si>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</si>
  <si>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</si>
  <si>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</si>
  <si>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</si>
  <si>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</si>
  <si>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</si>
  <si>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</si>
  <si>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</si>
  <si>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</si>
  <si>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</si>
  <si>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</si>
  <si>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</si>
  <si>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</si>
  <si>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</si>
  <si>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</si>
  <si>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</si>
  <si>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</si>
  <si>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</si>
  <si>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</si>
  <si>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</si>
  <si>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</si>
  <si>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</si>
  <si>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</si>
  <si>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</si>
  <si>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</si>
  <si>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</si>
  <si>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</si>
  <si>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</si>
  <si>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</si>
  <si>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</si>
  <si>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</si>
  <si>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</si>
  <si>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</si>
  <si>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</si>
  <si>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</si>
  <si>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</si>
  <si>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</si>
  <si>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</si>
  <si>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</si>
  <si>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</si>
  <si>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</si>
  <si>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</si>
  <si>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</si>
  <si>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</si>
  <si>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</si>
  <si>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</si>
  <si>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</si>
  <si>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</si>
  <si>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</si>
  <si>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</si>
  <si>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</si>
  <si>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</si>
  <si>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</si>
  <si>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</si>
  <si>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</si>
  <si>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</si>
  <si>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</si>
  <si>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</si>
  <si>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</si>
  <si>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</si>
  <si>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</si>
  <si>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</si>
  <si>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</si>
  <si>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</si>
  <si>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</si>
  <si>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</si>
  <si>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</si>
  <si>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</si>
  <si>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</si>
  <si>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</si>
  <si>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</si>
  <si>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</si>
  <si>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</si>
  <si>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</si>
  <si>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</si>
  <si>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</si>
  <si>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</si>
  <si>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</si>
  <si>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</si>
  <si>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</si>
  <si>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</si>
  <si>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</si>
  <si>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</si>
  <si>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</si>
  <si>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</si>
  <si>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</si>
  <si>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</si>
  <si>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</si>
  <si>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</si>
  <si>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</si>
  <si>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</si>
  <si>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</si>
  <si>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</si>
  <si>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</si>
  <si>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</si>
  <si>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</si>
  <si>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</si>
  <si>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</si>
  <si>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</si>
  <si>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</si>
  <si>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</si>
  <si>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</si>
  <si>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</si>
  <si>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</si>
  <si>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</si>
  <si>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</si>
  <si>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</si>
  <si>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</si>
  <si>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</si>
  <si>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</si>
  <si>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</si>
  <si>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</si>
  <si>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</si>
  <si>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</si>
  <si>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</si>
  <si>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</si>
  <si>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</si>
  <si>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</si>
  <si>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</si>
  <si>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</si>
  <si>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</si>
  <si>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</si>
  <si>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</si>
  <si>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</si>
  <si>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</si>
  <si>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</si>
  <si>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</si>
  <si>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</si>
  <si>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</si>
  <si>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</si>
  <si>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</si>
  <si>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</si>
  <si>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</si>
  <si>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</si>
  <si>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</si>
  <si>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</si>
  <si>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</si>
  <si>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</si>
  <si>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</si>
  <si>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</si>
  <si>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</si>
  <si>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</si>
  <si>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</si>
  <si>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</si>
  <si>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</si>
  <si>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</si>
  <si>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</si>
  <si>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</si>
  <si>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</si>
  <si>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</si>
  <si>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</si>
  <si>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</si>
  <si>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</si>
  <si>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</si>
  <si>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</si>
  <si>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</si>
  <si>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</si>
  <si>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</si>
  <si>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</si>
  <si>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</si>
  <si>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</si>
  <si>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</si>
  <si>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</si>
  <si>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</si>
  <si>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</si>
  <si>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</si>
  <si>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</si>
  <si>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</si>
  <si>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</si>
  <si>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</si>
  <si>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</si>
  <si>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</si>
  <si>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</si>
  <si>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</si>
  <si>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</si>
  <si>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</si>
  <si>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</si>
  <si>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</si>
  <si>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</si>
  <si>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</si>
  <si>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</si>
  <si>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</si>
  <si>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</si>
  <si>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</si>
  <si>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</si>
  <si>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</si>
  <si>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</si>
  <si>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</si>
  <si>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</si>
  <si>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</si>
  <si>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</si>
  <si>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</si>
  <si>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</si>
  <si>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</si>
  <si>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</si>
  <si>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</si>
  <si>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</si>
  <si>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</si>
  <si>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</si>
  <si>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</si>
  <si>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</si>
  <si>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</si>
  <si>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</si>
  <si>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</si>
  <si>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</si>
  <si>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</si>
  <si>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</si>
  <si>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</si>
  <si>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</si>
  <si>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</si>
  <si>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</si>
  <si>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</si>
  <si>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</si>
  <si>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</si>
  <si>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</si>
  <si>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</si>
  <si>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</si>
  <si>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</si>
  <si>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</si>
  <si>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</si>
  <si>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</si>
  <si>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</si>
  <si>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</si>
  <si>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</si>
  <si>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</si>
  <si>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</si>
  <si>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</si>
  <si>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</si>
  <si>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</si>
  <si>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</si>
  <si>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</si>
  <si>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</si>
  <si>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</si>
  <si>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</si>
  <si>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</si>
  <si>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</si>
  <si>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</si>
  <si>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</si>
  <si>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</si>
  <si>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</si>
  <si>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</si>
  <si>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</si>
  <si>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</si>
  <si>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</si>
  <si>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</si>
  <si>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</si>
  <si>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</si>
  <si>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</si>
  <si>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</si>
  <si>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</si>
  <si>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</si>
  <si>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</si>
  <si>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</si>
  <si>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</si>
  <si>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</si>
  <si>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</si>
  <si>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</si>
  <si>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</si>
  <si>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</si>
  <si>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</si>
  <si>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</si>
  <si>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</si>
  <si>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</si>
  <si>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</si>
  <si>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</si>
  <si>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</si>
  <si>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</si>
  <si>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</si>
  <si>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</si>
  <si>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</si>
  <si>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</si>
  <si>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</si>
  <si>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</si>
  <si>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</si>
  <si>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</si>
  <si>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</si>
  <si>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</si>
  <si>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</si>
  <si>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</si>
  <si>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</si>
  <si>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</si>
  <si>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</si>
  <si>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</si>
  <si>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</si>
  <si>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</si>
  <si>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</si>
  <si>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</si>
  <si>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</si>
  <si>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</si>
  <si>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</si>
  <si>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</si>
  <si>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</si>
  <si>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</si>
  <si>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</si>
  <si>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</si>
  <si>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</si>
  <si>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</si>
  <si>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</si>
  <si>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</si>
  <si>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</si>
  <si>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</si>
  <si>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</si>
  <si>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</si>
  <si>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</si>
  <si>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</si>
  <si>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</si>
  <si>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</si>
  <si>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</si>
  <si>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</si>
  <si>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</si>
  <si>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</si>
  <si>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</si>
  <si>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</si>
  <si>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</si>
  <si>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</si>
  <si>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</si>
  <si>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</si>
  <si>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</si>
  <si>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</si>
  <si>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</si>
  <si>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</si>
  <si>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</si>
  <si>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</si>
  <si>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</si>
  <si>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</si>
  <si>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</si>
  <si>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</si>
  <si>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</si>
  <si>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</si>
  <si>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</si>
  <si>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</si>
  <si>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</si>
  <si>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</si>
  <si>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</si>
  <si>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</si>
  <si>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</si>
  <si>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</si>
  <si>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</si>
  <si>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</si>
  <si>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</si>
  <si>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</si>
  <si>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</si>
  <si>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</si>
  <si>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</si>
  <si>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</si>
  <si>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</si>
  <si>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</si>
  <si>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</si>
  <si>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</si>
  <si>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</si>
  <si>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</si>
  <si>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</si>
  <si>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</si>
  <si>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</si>
  <si>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</si>
  <si>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</si>
  <si>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</si>
  <si>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</si>
  <si>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</si>
  <si>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</si>
  <si>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</si>
  <si>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</si>
  <si>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</si>
  <si>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</si>
  <si>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</si>
  <si>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</si>
  <si>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</si>
  <si>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</si>
  <si>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</si>
  <si>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</si>
  <si>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</si>
  <si>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</si>
  <si>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</si>
  <si>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</si>
  <si>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</si>
  <si>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</si>
  <si>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</si>
  <si>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</si>
  <si>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</si>
  <si>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</si>
  <si>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</si>
  <si>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</si>
  <si>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</si>
  <si>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</si>
  <si>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</si>
  <si>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</si>
  <si>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</si>
  <si>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</si>
  <si>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</si>
  <si>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</si>
  <si>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</si>
  <si>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</si>
  <si>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</si>
  <si>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</si>
  <si>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</si>
  <si>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</si>
  <si>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</si>
  <si>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</si>
  <si>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</si>
  <si>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</si>
  <si>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</si>
  <si>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</si>
  <si>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</si>
  <si>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</si>
  <si>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</si>
  <si>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</si>
  <si>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</si>
  <si>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</si>
  <si>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</si>
  <si>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</si>
  <si>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</si>
  <si>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</si>
  <si>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</si>
  <si>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</si>
  <si>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</si>
  <si>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</si>
  <si>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</si>
  <si>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</si>
  <si>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</si>
  <si>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</si>
  <si>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</si>
  <si>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</si>
  <si>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</si>
  <si>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</si>
  <si>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</si>
  <si>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</si>
  <si>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</si>
  <si>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</si>
  <si>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</si>
  <si>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</si>
  <si>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</si>
  <si>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</si>
  <si>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</si>
  <si>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</si>
  <si>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</si>
  <si>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</si>
  <si>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</si>
  <si>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</si>
  <si>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</si>
  <si>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</si>
  <si>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</si>
  <si>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</si>
  <si>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</si>
  <si>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</si>
  <si>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</si>
  <si>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</si>
  <si>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</si>
  <si>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</si>
  <si>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</si>
  <si>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</si>
  <si>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</si>
  <si>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</si>
  <si>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</si>
  <si>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</si>
  <si>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</si>
  <si>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</si>
  <si>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</si>
  <si>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</si>
  <si>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</si>
  <si>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</si>
  <si>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</si>
  <si>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</si>
  <si>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</si>
  <si>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</si>
  <si>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</si>
  <si>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</si>
  <si>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</si>
  <si>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</si>
  <si>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</si>
  <si>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</si>
  <si>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</si>
  <si>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</si>
  <si>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</si>
  <si>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</si>
  <si>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</si>
  <si>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</si>
  <si>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</si>
  <si>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</si>
  <si>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</si>
  <si>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</si>
  <si>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</si>
  <si>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</si>
  <si>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</si>
  <si>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</si>
  <si>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</si>
  <si>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</si>
  <si>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</si>
  <si>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</si>
  <si>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</si>
  <si>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</si>
  <si>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</si>
  <si>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</si>
  <si>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</si>
  <si>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</si>
  <si>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</si>
  <si>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</si>
  <si>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</si>
  <si>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</si>
  <si>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</si>
  <si>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</si>
  <si>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</si>
  <si>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</si>
  <si>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</si>
  <si>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</si>
  <si>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</si>
  <si>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</si>
  <si>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</si>
  <si>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</si>
  <si>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</si>
  <si>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</si>
  <si>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</si>
  <si>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</si>
  <si>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</si>
  <si>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</si>
  <si>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</si>
  <si>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</si>
  <si>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</si>
  <si>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</si>
  <si>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</si>
  <si>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</si>
  <si>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</si>
  <si>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</si>
  <si>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</si>
  <si>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</si>
  <si>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</si>
  <si>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</si>
  <si>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</si>
  <si>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</si>
  <si>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</si>
  <si>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</si>
  <si>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</si>
  <si>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</si>
  <si>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</si>
  <si>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</si>
  <si>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</si>
  <si>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</si>
  <si>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</si>
  <si>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</si>
  <si>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</si>
  <si>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</si>
  <si>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</si>
  <si>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</si>
  <si>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</si>
  <si>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</si>
  <si>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</si>
  <si>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</si>
  <si>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</si>
  <si>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</si>
  <si>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</si>
  <si>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</si>
  <si>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</si>
  <si>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</si>
  <si>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</si>
  <si>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</si>
  <si>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</si>
  <si>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</si>
  <si>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</si>
  <si>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</si>
  <si>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</si>
  <si>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</si>
  <si>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</si>
  <si>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</si>
  <si>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</si>
  <si>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</si>
  <si>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</si>
  <si>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</si>
  <si>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</si>
  <si>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</si>
  <si>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</si>
  <si>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</si>
  <si>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</si>
  <si>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</si>
  <si>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</si>
  <si>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</si>
  <si>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</si>
  <si>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</si>
  <si>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</si>
  <si>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</si>
  <si>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</si>
  <si>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</si>
  <si>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</si>
  <si>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</si>
  <si>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</si>
  <si>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</si>
  <si>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</si>
  <si>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</si>
  <si>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</si>
  <si>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</si>
  <si>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</si>
  <si>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</si>
  <si>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</si>
  <si>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</si>
  <si>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</si>
  <si>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</si>
  <si>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</si>
  <si>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</si>
  <si>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</si>
  <si>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</si>
  <si>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</si>
  <si>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</si>
  <si>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</si>
  <si>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</si>
  <si>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</si>
  <si>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</si>
  <si>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</si>
  <si>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</si>
  <si>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</si>
  <si>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</si>
  <si>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</si>
  <si>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</si>
  <si>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</si>
  <si>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</si>
  <si>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</si>
  <si>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</si>
  <si>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</si>
  <si>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</si>
  <si>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</si>
  <si>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</si>
  <si>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</si>
  <si>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</si>
  <si>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</si>
  <si>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</si>
  <si>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</si>
  <si>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</si>
  <si>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</si>
  <si>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</si>
  <si>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</si>
  <si>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</si>
  <si>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</si>
  <si>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</si>
  <si>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</si>
  <si>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</si>
  <si>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</si>
  <si>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</si>
  <si>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</si>
  <si>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</si>
  <si>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</si>
  <si>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</si>
  <si>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</si>
  <si>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</si>
  <si>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</si>
  <si>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</si>
  <si>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</si>
  <si>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</si>
  <si>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</si>
  <si>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</si>
  <si>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</si>
  <si>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</si>
  <si>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</si>
  <si>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</si>
  <si>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</si>
  <si>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</si>
  <si>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</si>
  <si>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</si>
  <si>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</si>
  <si>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</si>
  <si>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</si>
  <si>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</si>
  <si>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</si>
  <si>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</si>
  <si>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</si>
  <si>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</si>
  <si>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</si>
  <si>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</si>
  <si>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</si>
  <si>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</si>
  <si>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</si>
  <si>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</si>
  <si>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</si>
  <si>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</si>
  <si>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</si>
  <si>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</si>
  <si>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</si>
  <si>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</si>
  <si>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</si>
  <si>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</si>
  <si>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</si>
  <si>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</si>
  <si>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</si>
  <si>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</si>
  <si>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</si>
  <si>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</si>
  <si>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</si>
  <si>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</si>
  <si>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</si>
  <si>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</si>
  <si>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</si>
  <si>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</si>
  <si>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</si>
  <si>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</si>
  <si>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</si>
  <si>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</si>
  <si>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</si>
  <si>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</si>
  <si>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</si>
  <si>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</si>
  <si>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</si>
  <si>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</si>
  <si>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</si>
  <si>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</si>
  <si>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</si>
  <si>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</si>
  <si>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</si>
  <si>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</si>
  <si>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</si>
  <si>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</si>
  <si>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</si>
  <si>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</si>
  <si>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</si>
  <si>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</si>
  <si>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</si>
  <si>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</si>
  <si>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</si>
  <si>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</si>
  <si>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</si>
  <si>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</si>
  <si>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</si>
  <si>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</si>
  <si>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</si>
  <si>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</si>
  <si>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</si>
  <si>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</si>
  <si>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</si>
  <si>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</si>
  <si>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</si>
  <si>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</si>
  <si>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</si>
  <si>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</si>
  <si>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</si>
  <si>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</si>
  <si>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</si>
  <si>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</si>
  <si>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</si>
  <si>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</si>
  <si>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</si>
  <si>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</si>
  <si>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</si>
  <si>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</si>
  <si>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</si>
  <si>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</si>
  <si>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</si>
  <si>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</si>
  <si>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</si>
  <si>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</si>
  <si>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</si>
  <si>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</si>
  <si>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</si>
  <si>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</si>
  <si>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</si>
  <si>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</si>
  <si>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</si>
  <si>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</si>
  <si>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</si>
  <si>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</si>
  <si>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</si>
  <si>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</si>
  <si>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</si>
  <si>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</si>
  <si>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</si>
  <si>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</si>
  <si>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</si>
  <si>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</si>
  <si>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</si>
  <si>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</si>
  <si>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</si>
  <si>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</si>
  <si>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</si>
  <si>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</si>
  <si>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</si>
  <si>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</si>
  <si>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</si>
  <si>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</si>
  <si>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</si>
  <si>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</si>
  <si>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</si>
  <si>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</si>
  <si>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</si>
  <si>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</si>
  <si>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</si>
  <si>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</si>
  <si>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</si>
  <si>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</si>
  <si>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</si>
  <si>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</si>
  <si>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</si>
  <si>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</si>
  <si>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</si>
  <si>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</si>
  <si>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</si>
  <si>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</si>
  <si>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</si>
  <si>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</si>
  <si>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</si>
  <si>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</si>
  <si>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</si>
  <si>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</si>
  <si>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</si>
  <si>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</si>
  <si>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</si>
  <si>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</si>
  <si>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</si>
  <si>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</si>
  <si>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</si>
  <si>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</si>
  <si>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</si>
  <si>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</si>
  <si>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</si>
  <si>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</si>
  <si>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</si>
  <si>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</si>
  <si>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</si>
  <si>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</si>
  <si>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</si>
  <si>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</si>
  <si>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</si>
  <si>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</si>
  <si>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</si>
  <si>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</si>
  <si>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</si>
  <si>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</si>
  <si>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</si>
  <si>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</si>
  <si>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</si>
  <si>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</si>
  <si>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</si>
  <si>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</si>
  <si>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</si>
  <si>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</si>
  <si>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</si>
  <si>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</si>
  <si>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</si>
  <si>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</si>
  <si>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</si>
  <si>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</si>
  <si>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</si>
  <si>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</si>
  <si>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</si>
  <si>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</si>
  <si>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</si>
  <si>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</si>
  <si>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</si>
  <si>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</si>
  <si>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</si>
  <si>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</si>
  <si>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</si>
  <si>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</si>
  <si>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</si>
  <si>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</si>
  <si>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</si>
  <si>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</si>
  <si>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</si>
  <si>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</si>
  <si>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</si>
  <si>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</si>
  <si>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</si>
  <si>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</si>
  <si>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</si>
  <si>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</si>
  <si>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</si>
  <si>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</si>
  <si>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</si>
  <si>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</si>
  <si>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</si>
  <si>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</si>
  <si>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</si>
  <si>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</si>
  <si>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</si>
  <si>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</si>
  <si>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</si>
  <si>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</si>
  <si>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</si>
  <si>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</si>
  <si>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</si>
  <si>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</si>
  <si>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</si>
  <si>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</si>
  <si>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</si>
  <si>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</si>
  <si>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</si>
  <si>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</si>
  <si>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</si>
  <si>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</si>
  <si>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</si>
  <si>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</si>
  <si>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</si>
  <si>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</si>
  <si>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</si>
  <si>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</si>
  <si>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</si>
  <si>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</si>
  <si>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</si>
  <si>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</si>
  <si>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</si>
  <si>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</si>
  <si>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</si>
  <si>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</si>
  <si>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</si>
  <si>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</si>
  <si>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</si>
  <si>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</si>
  <si>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</si>
  <si>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</si>
  <si>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</si>
  <si>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</si>
  <si>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</si>
  <si>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</si>
  <si>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</si>
  <si>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</si>
  <si>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</si>
  <si>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</si>
  <si>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</si>
  <si>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</si>
  <si>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</si>
  <si>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</si>
  <si>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</si>
  <si>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</si>
  <si>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</si>
  <si>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</si>
  <si>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</si>
  <si>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</si>
  <si>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</si>
  <si>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</si>
  <si>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</si>
  <si>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</si>
  <si>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</si>
  <si>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</si>
  <si>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</si>
  <si>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</si>
  <si>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</si>
  <si>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</si>
  <si>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</si>
  <si>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</si>
  <si>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</si>
  <si>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</si>
  <si>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</si>
  <si>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</si>
  <si>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</si>
  <si>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</si>
  <si>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</si>
  <si>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</si>
  <si>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</si>
  <si>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</si>
  <si>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</si>
  <si>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</si>
  <si>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</si>
  <si>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</si>
  <si>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</si>
  <si>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</si>
  <si>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</si>
  <si>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</si>
  <si>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</si>
  <si>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</si>
  <si>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</si>
  <si>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</si>
  <si>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</si>
  <si>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</si>
  <si>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</si>
  <si>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</si>
  <si>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</si>
  <si>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</si>
  <si>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</si>
  <si>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</si>
  <si>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</si>
  <si>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</si>
  <si>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</si>
  <si>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</si>
  <si>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</si>
  <si>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</si>
  <si>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</si>
  <si>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</si>
  <si>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</si>
  <si>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</si>
  <si>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</si>
  <si>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</si>
  <si>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</si>
  <si>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</si>
  <si>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</si>
  <si>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</si>
  <si>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</si>
  <si>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</si>
  <si>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</si>
  <si>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</si>
  <si>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</si>
  <si>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</si>
  <si>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</si>
  <si>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</si>
  <si>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</si>
  <si>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</si>
  <si>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</si>
  <si>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</si>
  <si>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</si>
  <si>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</si>
  <si>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</si>
  <si>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</si>
  <si>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</si>
  <si>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</si>
  <si>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</si>
  <si>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</si>
  <si>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</si>
  <si>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</si>
  <si>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</si>
  <si>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</si>
  <si>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</si>
  <si>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</si>
  <si>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</si>
  <si>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</si>
  <si>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</si>
  <si>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</si>
  <si>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</si>
  <si>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</si>
  <si>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</si>
  <si>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</si>
  <si>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</si>
  <si>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</si>
  <si>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</si>
  <si>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</si>
  <si>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</si>
  <si>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</si>
  <si>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</si>
  <si>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</si>
  <si>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</si>
  <si>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</si>
  <si>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</si>
  <si>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</si>
  <si>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</si>
  <si>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</si>
  <si>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</si>
  <si>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</si>
  <si>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</si>
  <si>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</si>
  <si>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</si>
  <si>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</si>
  <si>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</si>
  <si>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</si>
  <si>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</si>
  <si>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</si>
  <si>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</si>
  <si>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</si>
  <si>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</si>
  <si>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</si>
  <si>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</si>
  <si>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</si>
  <si>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</si>
  <si>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</si>
  <si>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</si>
  <si>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</si>
  <si>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</si>
  <si>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</si>
  <si>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</si>
  <si>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</si>
  <si>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</si>
  <si>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</si>
  <si>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</si>
  <si>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</si>
  <si>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</si>
  <si>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</si>
  <si>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</si>
  <si>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</si>
  <si>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</si>
  <si>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</si>
  <si>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</si>
  <si>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</si>
  <si>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</si>
  <si>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</si>
  <si>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</si>
  <si>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</si>
  <si>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</si>
  <si>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</si>
  <si>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</si>
  <si>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</si>
  <si>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</si>
  <si>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</si>
  <si>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</si>
  <si>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</si>
  <si>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</si>
  <si>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</si>
  <si>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</si>
  <si>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</si>
  <si>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</si>
  <si>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</si>
  <si>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</si>
  <si>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</si>
  <si>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</si>
  <si>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</si>
  <si>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</si>
  <si>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</si>
  <si>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</si>
  <si>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</si>
  <si>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</si>
  <si>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</si>
  <si>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</si>
  <si>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</si>
  <si>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</si>
  <si>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</si>
  <si>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</si>
  <si>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</si>
  <si>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</si>
  <si>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</si>
  <si>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</si>
  <si>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</si>
  <si>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</si>
  <si>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</si>
  <si>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</si>
  <si>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</si>
  <si>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</si>
  <si>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</si>
  <si>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</si>
  <si>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</si>
  <si>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</si>
  <si>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</si>
  <si>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</si>
  <si>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</si>
  <si>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</si>
  <si>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</si>
  <si>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</si>
  <si>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</si>
  <si>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</si>
  <si>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</si>
  <si>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</si>
  <si>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</si>
  <si>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</si>
  <si>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</si>
  <si>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</si>
  <si>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</si>
  <si>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</si>
  <si>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</si>
  <si>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</si>
  <si>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</si>
  <si>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</si>
  <si>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</si>
  <si>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</si>
  <si>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</si>
  <si>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</si>
  <si>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</si>
  <si>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</si>
  <si>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</si>
  <si>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</si>
  <si>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</si>
  <si>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</si>
  <si>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</si>
  <si>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</si>
  <si>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</si>
  <si>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</si>
  <si>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</si>
  <si>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</si>
  <si>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</si>
  <si>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</si>
  <si>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</si>
  <si>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</si>
  <si>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</si>
  <si>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</si>
  <si>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</si>
  <si>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</si>
  <si>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</si>
  <si>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</si>
  <si>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</si>
  <si>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</si>
  <si>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</si>
  <si>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</si>
  <si>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</si>
  <si>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</si>
  <si>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</si>
  <si>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</si>
  <si>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</si>
  <si>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</si>
  <si>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</si>
  <si>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</si>
  <si>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</si>
  <si>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</si>
  <si>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</si>
  <si>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</si>
  <si>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</si>
  <si>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</si>
  <si>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</si>
  <si>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</si>
  <si>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</si>
  <si>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</si>
  <si>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</si>
  <si>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</si>
  <si>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</si>
  <si>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</si>
  <si>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</si>
  <si>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</si>
  <si>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</si>
  <si>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</si>
  <si>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</si>
  <si>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</si>
  <si>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</si>
  <si>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</si>
  <si>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</si>
  <si>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</si>
  <si>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</si>
  <si>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</si>
  <si>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</si>
  <si>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</si>
  <si>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</si>
  <si>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</si>
  <si>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</si>
  <si>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</si>
  <si>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</si>
  <si>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</si>
  <si>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</si>
  <si>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</si>
  <si>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</si>
  <si>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</si>
  <si>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</si>
  <si>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</si>
  <si>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</si>
  <si>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</si>
  <si>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</si>
  <si>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</si>
  <si>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</si>
  <si>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</si>
  <si>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</si>
  <si>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</si>
  <si>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</si>
  <si>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</si>
  <si>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</si>
  <si>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</si>
  <si>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</si>
  <si>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</si>
  <si>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</si>
  <si>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</si>
  <si>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</si>
  <si>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</si>
  <si>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</si>
  <si>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</si>
  <si>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</si>
  <si>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</si>
  <si>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</si>
  <si>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</si>
  <si>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</si>
  <si>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</si>
  <si>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</si>
  <si>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</si>
  <si>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</si>
  <si>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</si>
  <si>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</si>
  <si>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</si>
  <si>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</si>
  <si>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</si>
  <si>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</si>
  <si>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</si>
  <si>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</si>
  <si>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</si>
  <si>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</si>
  <si>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</si>
  <si>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</si>
  <si>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</si>
  <si>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</si>
  <si>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</si>
  <si>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</si>
  <si>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</si>
  <si>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</si>
  <si>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</si>
  <si>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</si>
  <si>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</si>
  <si>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</si>
  <si>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</si>
  <si>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</si>
  <si>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</si>
  <si>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</si>
  <si>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</si>
  <si>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</si>
  <si>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</si>
  <si>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</si>
  <si>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</si>
  <si>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</si>
  <si>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</si>
  <si>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</si>
  <si>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</si>
  <si>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</si>
  <si>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</si>
  <si>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</si>
  <si>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</si>
  <si>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</si>
  <si>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</si>
  <si>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</si>
  <si>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</si>
  <si>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</si>
  <si>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</si>
  <si>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</si>
  <si>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</si>
  <si>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</si>
  <si>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</si>
  <si>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</si>
  <si>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</si>
  <si>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</si>
  <si>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</si>
  <si>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</si>
  <si>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</si>
  <si>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</si>
  <si>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</si>
  <si>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</si>
  <si>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</si>
  <si>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</si>
  <si>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</si>
  <si>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</si>
  <si>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</si>
  <si>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</si>
  <si>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</si>
  <si>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</si>
  <si>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</si>
  <si>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</si>
  <si>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</si>
  <si>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</si>
  <si>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</si>
  <si>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</si>
  <si>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</si>
  <si>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</si>
  <si>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</si>
  <si>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</si>
  <si>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</si>
  <si>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</si>
  <si>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</si>
  <si>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</si>
  <si>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</si>
  <si>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</si>
  <si>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</si>
  <si>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</si>
  <si>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</si>
  <si>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</si>
  <si>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</si>
  <si>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</si>
  <si>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</si>
  <si>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</si>
  <si>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</si>
  <si>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</si>
  <si>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</si>
  <si>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</si>
  <si>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</si>
  <si>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</si>
  <si>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</si>
  <si>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</si>
  <si>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</si>
  <si>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</si>
  <si>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</si>
  <si>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</si>
  <si>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</si>
  <si>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</si>
  <si>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</si>
  <si>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</si>
  <si>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</si>
  <si>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</si>
  <si>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</si>
  <si>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</si>
  <si>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</si>
  <si>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</si>
  <si>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</si>
  <si>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</si>
  <si>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</si>
  <si>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</si>
  <si>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</si>
  <si>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</si>
  <si>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</si>
  <si>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</si>
  <si>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</si>
  <si>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</si>
  <si>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</si>
  <si>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</si>
  <si>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</si>
  <si>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</si>
  <si>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</si>
  <si>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</si>
  <si>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</si>
  <si>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</si>
  <si>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</si>
  <si>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</si>
  <si>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</si>
  <si>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</si>
  <si>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</si>
  <si>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</si>
  <si>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</si>
  <si>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</si>
  <si>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</si>
  <si>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</si>
  <si>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</si>
  <si>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</si>
  <si>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</si>
  <si>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</si>
  <si>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</si>
  <si>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</si>
  <si>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</si>
  <si>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</si>
  <si>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</si>
  <si>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</si>
  <si>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</si>
  <si>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</si>
  <si>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</si>
  <si>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</si>
  <si>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</si>
  <si>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</si>
  <si>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</si>
  <si>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</si>
  <si>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</si>
  <si>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</si>
  <si>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</si>
  <si>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</si>
  <si>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</si>
  <si>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</si>
  <si>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</si>
  <si>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</si>
  <si>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</si>
  <si>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</si>
  <si>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</si>
  <si>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</si>
  <si>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</si>
  <si>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</si>
  <si>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</si>
  <si>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</si>
  <si>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</si>
  <si>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</si>
  <si>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</si>
  <si>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</si>
  <si>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</si>
  <si>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</si>
  <si>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</si>
  <si>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</si>
  <si>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</si>
  <si>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</si>
  <si>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</si>
  <si>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</si>
  <si>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</si>
  <si>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</si>
  <si>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</si>
  <si>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</si>
  <si>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</si>
  <si>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</si>
  <si>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</si>
  <si>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</si>
  <si>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</si>
  <si>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</si>
  <si>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</si>
  <si>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</si>
  <si>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</si>
  <si>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</si>
  <si>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</si>
  <si>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</si>
  <si>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</si>
  <si>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</si>
  <si>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</si>
  <si>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</si>
  <si>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</si>
  <si>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</si>
  <si>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</si>
  <si>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</si>
  <si>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</si>
  <si>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</si>
  <si>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</si>
  <si>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</si>
  <si>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</si>
  <si>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</si>
  <si>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</si>
  <si>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</si>
  <si>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</si>
  <si>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</si>
  <si>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</si>
  <si>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</si>
  <si>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</si>
  <si>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</si>
  <si>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</si>
  <si>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</si>
  <si>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</si>
  <si>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</si>
  <si>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</si>
  <si>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</si>
  <si>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</si>
  <si>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</si>
  <si>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</si>
  <si>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</si>
  <si>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</si>
  <si>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</si>
  <si>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</si>
  <si>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</si>
  <si>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</si>
  <si>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</si>
  <si>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</si>
  <si>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</si>
  <si>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</si>
  <si>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</si>
  <si>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</si>
  <si>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</si>
  <si>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</si>
  <si>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</si>
  <si>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</si>
  <si>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</si>
  <si>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</si>
  <si>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</si>
  <si>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</si>
  <si>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</si>
  <si>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</si>
  <si>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</si>
  <si>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</si>
  <si>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</si>
  <si>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</si>
  <si>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</si>
  <si>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</si>
  <si>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</si>
  <si>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</si>
  <si>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</si>
  <si>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</si>
  <si>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</si>
  <si>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</si>
  <si>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</si>
  <si>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</si>
  <si>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</si>
  <si>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</si>
  <si>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</si>
  <si>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</si>
  <si>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</si>
  <si>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</si>
  <si>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</si>
  <si>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</si>
  <si>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</si>
  <si>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</si>
  <si>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</si>
  <si>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</si>
  <si>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</si>
  <si>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</si>
  <si>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</si>
  <si>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</si>
  <si>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</si>
  <si>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</si>
  <si>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</si>
  <si>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</si>
  <si>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</si>
  <si>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</si>
  <si>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</si>
  <si>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</si>
  <si>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</si>
  <si>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</si>
  <si>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</si>
  <si>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</si>
  <si>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</si>
  <si>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</si>
  <si>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</si>
  <si>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</si>
  <si>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</si>
  <si>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</si>
  <si>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</si>
  <si>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</si>
  <si>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</si>
  <si>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</si>
  <si>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</si>
  <si>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</si>
  <si>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</si>
  <si>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</si>
  <si>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</si>
  <si>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</si>
  <si>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</si>
  <si>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</si>
  <si>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</si>
  <si>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</si>
  <si>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</si>
  <si>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</si>
  <si>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</si>
  <si>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</si>
  <si>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</si>
  <si>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</si>
  <si>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</si>
  <si>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</si>
  <si>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</si>
  <si>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</si>
  <si>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</si>
  <si>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</si>
  <si>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</si>
  <si>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</si>
  <si>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</si>
  <si>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</si>
  <si>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</si>
  <si>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</si>
  <si>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</si>
  <si>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</si>
  <si>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</si>
  <si>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</si>
  <si>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</si>
  <si>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</si>
  <si>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</si>
  <si>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</si>
  <si>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</si>
  <si>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</si>
  <si>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</si>
  <si>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</si>
  <si>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</si>
  <si>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</si>
  <si>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</si>
  <si>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</si>
  <si>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</si>
  <si>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</si>
  <si>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</si>
  <si>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</si>
  <si>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</si>
  <si>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</si>
  <si>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</si>
  <si>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</si>
  <si>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</si>
  <si>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</si>
  <si>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</si>
  <si>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</si>
  <si>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</si>
  <si>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</si>
  <si>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</si>
  <si>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</si>
  <si>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</si>
  <si>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</si>
  <si>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</si>
  <si>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</si>
  <si>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</si>
  <si>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</si>
  <si>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</si>
  <si>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</si>
  <si>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</si>
  <si>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</si>
  <si>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</si>
  <si>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</si>
  <si>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</si>
  <si>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</si>
  <si>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</si>
  <si>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</si>
  <si>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</si>
  <si>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</si>
  <si>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</si>
  <si>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</si>
  <si>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</si>
  <si>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</si>
  <si>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</si>
  <si>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</si>
  <si>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</si>
  <si>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</si>
  <si>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</si>
  <si>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</si>
  <si>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</si>
  <si>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</si>
  <si>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</si>
  <si>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</si>
  <si>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</si>
  <si>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</si>
  <si>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</si>
  <si>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</si>
  <si>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</si>
  <si>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</si>
  <si>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</si>
  <si>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</si>
  <si>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</si>
  <si>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</si>
  <si>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</si>
  <si>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</si>
  <si>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</si>
  <si>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</si>
  <si>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</si>
  <si>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</si>
  <si>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</si>
  <si>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</si>
  <si>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</si>
  <si>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</si>
  <si>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</si>
  <si>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</si>
  <si>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</si>
  <si>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</si>
  <si>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</si>
  <si>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</si>
  <si>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</si>
  <si>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</si>
  <si>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</si>
  <si>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</si>
  <si>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</si>
  <si>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</si>
  <si>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</si>
  <si>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</si>
  <si>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</si>
  <si>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</si>
  <si>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</si>
  <si>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</si>
  <si>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</si>
  <si>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</si>
  <si>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</si>
  <si>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</si>
  <si>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</si>
  <si>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</si>
  <si>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</si>
  <si>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</si>
  <si>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</si>
  <si>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</si>
  <si>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</si>
  <si>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</si>
  <si>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</si>
  <si>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</si>
  <si>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</si>
  <si>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</si>
  <si>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</si>
  <si>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</si>
  <si>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</si>
  <si>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</si>
  <si>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</si>
  <si>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</si>
  <si>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</si>
  <si>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</si>
  <si>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</si>
  <si>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</si>
  <si>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</si>
  <si>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</si>
  <si>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</si>
  <si>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</si>
  <si>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</si>
  <si>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</si>
  <si>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</si>
  <si>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</si>
  <si>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</si>
  <si>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</si>
  <si>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</si>
  <si>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</si>
  <si>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</si>
  <si>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</si>
  <si>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</si>
  <si>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</si>
  <si>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</si>
  <si>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</si>
  <si>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</si>
  <si>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</si>
  <si>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</si>
  <si>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</si>
  <si>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</si>
  <si>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</si>
  <si>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</si>
  <si>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</si>
  <si>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</si>
  <si>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</si>
  <si>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</si>
  <si>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</si>
  <si>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</si>
  <si>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</si>
  <si>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</si>
  <si>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</si>
  <si>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</si>
  <si>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</si>
  <si>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</si>
  <si>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</si>
  <si>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</si>
  <si>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</si>
  <si>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</si>
  <si>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</si>
  <si>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</si>
  <si>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</si>
  <si>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</si>
  <si>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</si>
  <si>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</si>
  <si>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</si>
  <si>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</si>
  <si>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</si>
  <si>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</si>
  <si>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</si>
  <si>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</si>
  <si>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</si>
  <si>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</si>
  <si>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</si>
  <si>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</si>
  <si>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</si>
  <si>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</si>
  <si>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</si>
  <si>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</si>
  <si>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</si>
  <si>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</si>
  <si>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</si>
  <si>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</si>
  <si>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</si>
  <si>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</si>
  <si>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</si>
  <si>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</si>
  <si>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</si>
  <si>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</si>
  <si>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</si>
  <si>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</si>
  <si>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</si>
  <si>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</si>
  <si>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</si>
  <si>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</si>
  <si>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</si>
  <si>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</si>
  <si>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</si>
  <si>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</si>
  <si>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</si>
  <si>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</si>
  <si>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</si>
  <si>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</si>
  <si>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</si>
  <si>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</si>
  <si>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</si>
  <si>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</si>
  <si>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</si>
  <si>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</si>
  <si>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</si>
  <si>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</si>
  <si>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</si>
  <si>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</si>
  <si>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</si>
  <si>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</si>
  <si>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</si>
  <si>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</si>
  <si>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</si>
  <si>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</si>
  <si>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</si>
  <si>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</si>
  <si>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</si>
  <si>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</si>
  <si>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</si>
  <si>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</si>
  <si>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</si>
  <si>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</si>
  <si>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</si>
  <si>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</si>
  <si>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</si>
  <si>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</si>
  <si>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</si>
  <si>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</si>
  <si>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</si>
  <si>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</si>
  <si>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</si>
  <si>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</si>
  <si>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</si>
  <si>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</si>
  <si>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</si>
  <si>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</si>
  <si>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</si>
  <si>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</si>
  <si>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</si>
  <si>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</si>
  <si>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</si>
  <si>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</si>
  <si>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</si>
  <si>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</si>
  <si>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</si>
  <si>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</si>
  <si>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</si>
  <si>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</si>
  <si>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</si>
  <si>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</si>
  <si>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</si>
  <si>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</si>
  <si>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</si>
  <si>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</si>
  <si>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</si>
  <si>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</si>
  <si>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</si>
  <si>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</si>
  <si>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</si>
  <si>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</si>
  <si>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</si>
  <si>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</si>
  <si>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</si>
  <si>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</si>
  <si>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</si>
  <si>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</si>
  <si>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</si>
  <si>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</si>
  <si>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</si>
  <si>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</si>
  <si>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</si>
  <si>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</si>
  <si>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</si>
  <si>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</si>
  <si>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</si>
  <si>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</si>
  <si>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</si>
  <si>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</si>
  <si>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</si>
  <si>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</si>
  <si>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</si>
  <si>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</si>
  <si>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</si>
  <si>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</si>
  <si>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</si>
  <si>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</si>
  <si>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</si>
  <si>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</si>
  <si>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</si>
  <si>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</si>
  <si>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</si>
  <si>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</si>
  <si>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</si>
  <si>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</si>
  <si>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</si>
  <si>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</si>
  <si>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</si>
  <si>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</si>
  <si>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</si>
  <si>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</si>
  <si>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</si>
  <si>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</si>
  <si>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</si>
  <si>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</si>
  <si>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</si>
  <si>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</si>
  <si>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</si>
  <si>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</si>
  <si>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</si>
  <si>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</si>
  <si>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</si>
  <si>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</si>
  <si>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</si>
  <si>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</si>
  <si>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</si>
  <si>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</si>
  <si>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</si>
  <si>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</si>
  <si>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</si>
  <si>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</si>
  <si>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</si>
  <si>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</si>
  <si>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</si>
  <si>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</si>
  <si>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</si>
  <si>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</si>
  <si>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</si>
  <si>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</si>
  <si>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</si>
  <si>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</si>
  <si>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</si>
  <si>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</si>
  <si>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</si>
  <si>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</si>
  <si>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</si>
  <si>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</si>
  <si>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</si>
  <si>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</si>
  <si>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</si>
  <si>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</si>
  <si>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</si>
  <si>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</si>
  <si>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</si>
  <si>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</si>
  <si>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</si>
  <si>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</si>
  <si>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</si>
  <si>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</si>
  <si>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</si>
  <si>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</si>
  <si>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</si>
  <si>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</si>
  <si>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</si>
  <si>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</si>
  <si>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</si>
  <si>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</si>
  <si>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</si>
  <si>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</si>
  <si>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</si>
  <si>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</si>
  <si>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</si>
  <si>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</si>
  <si>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</si>
  <si>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</si>
  <si>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</si>
  <si>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</si>
  <si>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</si>
  <si>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</si>
  <si>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</si>
  <si>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</si>
  <si>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</si>
  <si>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</si>
  <si>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</si>
  <si>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</si>
  <si>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</si>
  <si>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</si>
  <si>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</si>
  <si>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</si>
  <si>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</si>
  <si>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</si>
  <si>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</si>
  <si>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</si>
  <si>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</si>
  <si>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</si>
  <si>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</si>
  <si>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</si>
  <si>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</si>
  <si>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</si>
  <si>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</si>
  <si>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</si>
  <si>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</si>
  <si>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</si>
  <si>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</si>
  <si>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</si>
  <si>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</si>
  <si>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</si>
  <si>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</si>
  <si>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</si>
  <si>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</si>
  <si>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</si>
  <si>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</si>
  <si>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</si>
  <si>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</si>
  <si>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</si>
  <si>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</si>
  <si>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</si>
  <si>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</si>
  <si>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</si>
  <si>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</si>
  <si>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</si>
  <si>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</si>
  <si>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</si>
  <si>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</si>
  <si>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</si>
  <si>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</si>
  <si>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</si>
  <si>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</si>
  <si>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</si>
  <si>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</si>
  <si>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</si>
  <si>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</si>
  <si>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</si>
  <si>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</si>
  <si>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</si>
  <si>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</si>
  <si>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</si>
  <si>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</si>
  <si>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</si>
  <si>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</si>
  <si>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</si>
  <si>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</si>
  <si>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</si>
  <si>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</si>
  <si>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</si>
  <si>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</si>
  <si>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</si>
  <si>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</si>
  <si>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</si>
  <si>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</si>
  <si>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</si>
  <si>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</si>
  <si>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</si>
  <si>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</si>
  <si>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</si>
  <si>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</si>
  <si>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</si>
  <si>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</si>
  <si>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</si>
  <si>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</si>
  <si>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</si>
  <si>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</si>
  <si>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</si>
  <si>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</si>
  <si>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</si>
  <si>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</si>
  <si>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</si>
  <si>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</si>
  <si>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</si>
  <si>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</si>
  <si>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</si>
  <si>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</si>
  <si>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</si>
  <si>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</si>
  <si>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</si>
  <si>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</si>
  <si>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</si>
  <si>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</si>
  <si>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</si>
  <si>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</si>
  <si>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</si>
  <si>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</si>
  <si>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</si>
  <si>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</si>
  <si>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</si>
  <si>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</si>
  <si>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</si>
  <si>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</si>
  <si>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</si>
  <si>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</si>
  <si>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</si>
  <si>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</si>
  <si>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</si>
  <si>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</si>
  <si>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</si>
  <si>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</si>
  <si>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</si>
  <si>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</si>
  <si>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</si>
  <si>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</si>
  <si>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</si>
  <si>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</si>
  <si>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</si>
  <si>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</si>
  <si>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</si>
  <si>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</si>
  <si>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</si>
  <si>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</si>
  <si>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</si>
  <si>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</si>
  <si>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</si>
  <si>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</si>
  <si>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</si>
  <si>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</si>
  <si>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</si>
  <si>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</si>
  <si>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</si>
  <si>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</si>
  <si>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</si>
  <si>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</si>
  <si>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</si>
  <si>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</si>
  <si>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</si>
  <si>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</si>
  <si>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</si>
  <si>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</si>
  <si>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</si>
  <si>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</si>
  <si>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</si>
  <si>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</si>
  <si>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</si>
  <si>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</si>
  <si>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</si>
  <si>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</si>
  <si>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</si>
  <si>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</si>
  <si>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</si>
  <si>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</si>
  <si>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</si>
  <si>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</si>
  <si>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</si>
  <si>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</si>
  <si>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</si>
  <si>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</si>
  <si>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</si>
  <si>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</si>
  <si>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</si>
  <si>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</si>
  <si>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</si>
  <si>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</si>
  <si>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</si>
  <si>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</si>
  <si>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</si>
  <si>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</si>
  <si>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</si>
  <si>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</si>
  <si>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</si>
  <si>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</si>
  <si>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</si>
  <si>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</si>
  <si>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</si>
  <si>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</si>
  <si>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</si>
  <si>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</si>
  <si>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</si>
  <si>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</si>
  <si>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</si>
  <si>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</si>
  <si>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</si>
  <si>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</si>
  <si>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</si>
  <si>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</si>
  <si>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</si>
  <si>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</si>
  <si>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</si>
  <si>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</si>
  <si>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</si>
  <si>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</si>
  <si>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</si>
  <si>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</si>
  <si>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</si>
  <si>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</si>
  <si>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</si>
  <si>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</si>
  <si>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</si>
  <si>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</si>
  <si>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</si>
  <si>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</si>
  <si>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</si>
  <si>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</si>
  <si>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</si>
  <si>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</si>
  <si>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</si>
  <si>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</si>
  <si>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</si>
  <si>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</si>
  <si>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</si>
  <si>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</si>
  <si>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</si>
  <si>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</si>
  <si>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</si>
  <si>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</si>
  <si>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</si>
  <si>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</si>
  <si>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</si>
  <si>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</si>
  <si>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</si>
  <si>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</si>
  <si>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</si>
  <si>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</si>
  <si>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</si>
  <si>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</si>
  <si>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</si>
  <si>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</si>
  <si>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</si>
  <si>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</si>
  <si>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</si>
  <si>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</si>
  <si>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</si>
  <si>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</si>
  <si>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</si>
  <si>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</si>
  <si>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</si>
  <si>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</si>
  <si>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</si>
  <si>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</si>
  <si>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</si>
  <si>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</si>
  <si>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</si>
  <si>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</si>
  <si>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</si>
  <si>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</si>
  <si>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</si>
  <si>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</si>
  <si>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</si>
  <si>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</si>
  <si>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</si>
  <si>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</si>
  <si>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</si>
  <si>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</si>
  <si>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</si>
  <si>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</si>
  <si>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</si>
  <si>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</si>
  <si>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</si>
  <si>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</si>
  <si>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</si>
  <si>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</si>
  <si>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</si>
  <si>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</si>
  <si>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</si>
  <si>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</si>
  <si>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</si>
  <si>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</si>
  <si>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</si>
  <si>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</si>
  <si>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</si>
  <si>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</si>
  <si>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</si>
  <si>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</si>
  <si>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</si>
  <si>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</si>
  <si>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</si>
  <si>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</si>
  <si>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</si>
  <si>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</si>
  <si>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</si>
  <si>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</si>
  <si>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</si>
  <si>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</si>
  <si>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</si>
  <si>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</si>
  <si>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</si>
  <si>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</si>
  <si>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</si>
  <si>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</si>
  <si>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</si>
  <si>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</si>
  <si>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</si>
  <si>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</si>
  <si>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</si>
  <si>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</si>
  <si>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</si>
  <si>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</si>
  <si>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</si>
  <si>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</si>
  <si>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</si>
  <si>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</si>
  <si>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</si>
  <si>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</si>
  <si>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</si>
  <si>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</si>
  <si>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</si>
  <si>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</si>
  <si>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</si>
  <si>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</si>
  <si>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</si>
  <si>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</si>
  <si>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</si>
  <si>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</si>
  <si>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</si>
  <si>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</si>
  <si>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</si>
  <si>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</si>
  <si>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</si>
  <si>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</si>
  <si>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</si>
  <si>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</si>
  <si>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</si>
  <si>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</si>
  <si>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</si>
  <si>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</si>
  <si>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</si>
  <si>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</si>
  <si>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</si>
  <si>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</si>
  <si>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</si>
  <si>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</si>
  <si>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</si>
  <si>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</si>
  <si>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</si>
  <si>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</si>
  <si>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</si>
  <si>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</si>
  <si>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</si>
  <si>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</si>
  <si>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</si>
  <si>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</si>
  <si>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</si>
  <si>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</si>
  <si>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</si>
  <si>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</si>
  <si>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</si>
  <si>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</si>
  <si>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</si>
  <si>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</si>
  <si>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</si>
  <si>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</si>
  <si>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</si>
  <si>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</si>
  <si>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</si>
  <si>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</si>
  <si>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</si>
  <si>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</si>
  <si>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</si>
  <si>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</si>
  <si>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</si>
  <si>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</si>
  <si>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</si>
  <si>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</si>
  <si>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</si>
  <si>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</si>
  <si>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</si>
  <si>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</si>
  <si>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</si>
  <si>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</si>
  <si>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</si>
  <si>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</si>
  <si>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</si>
  <si>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</si>
  <si>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</si>
  <si>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</si>
  <si>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</si>
  <si>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</si>
  <si>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</si>
  <si>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</si>
  <si>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</si>
  <si>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</si>
  <si>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</si>
  <si>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</si>
  <si>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</si>
  <si>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</si>
  <si>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</si>
  <si>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</si>
  <si>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</si>
  <si>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</si>
  <si>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</si>
  <si>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</si>
  <si>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</si>
  <si>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</si>
  <si>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</si>
  <si>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</si>
  <si>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</si>
  <si>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</si>
  <si>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</si>
  <si>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</si>
  <si>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</si>
  <si>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</si>
  <si>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</si>
  <si>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</si>
  <si>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</si>
  <si>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</si>
  <si>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</si>
  <si>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</si>
  <si>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</si>
  <si>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</si>
  <si>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</si>
  <si>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</si>
  <si>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</si>
  <si>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</si>
  <si>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</si>
  <si>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</si>
  <si>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</si>
  <si>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</si>
  <si>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</si>
  <si>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</si>
  <si>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</si>
  <si>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</si>
  <si>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</si>
  <si>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</si>
  <si>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</si>
  <si>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</si>
  <si>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</si>
  <si>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</si>
  <si>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</si>
  <si>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</si>
  <si>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</si>
  <si>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</si>
  <si>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</si>
  <si>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</si>
  <si>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</si>
  <si>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</si>
  <si>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</si>
  <si>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</si>
  <si>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</si>
  <si>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</si>
  <si>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</si>
  <si>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</si>
  <si>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</si>
  <si>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</si>
  <si>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</si>
  <si>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</si>
  <si>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</si>
  <si>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</si>
  <si>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</si>
  <si>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</si>
  <si>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</si>
  <si>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</si>
  <si>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</si>
  <si>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</si>
  <si>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</si>
  <si>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</si>
  <si>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</si>
  <si>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</si>
  <si>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</si>
  <si>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</si>
  <si>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</si>
  <si>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</si>
  <si>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</si>
  <si>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</si>
  <si>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</si>
  <si>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</si>
  <si>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</si>
  <si>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</si>
  <si>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</si>
  <si>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</si>
  <si>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</si>
  <si>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</si>
  <si>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</si>
  <si>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</si>
  <si>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</si>
  <si>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</si>
  <si>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</si>
  <si>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</si>
  <si>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</si>
  <si>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</si>
  <si>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</si>
  <si>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</si>
  <si>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</si>
  <si>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</si>
  <si>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</si>
  <si>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</si>
  <si>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</si>
  <si>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</si>
  <si>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</si>
  <si>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</si>
  <si>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</si>
  <si>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</si>
  <si>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</si>
  <si>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</si>
  <si>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</si>
  <si>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</si>
  <si>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</si>
  <si>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</si>
  <si>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</si>
  <si>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</si>
  <si>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</si>
  <si>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</si>
  <si>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</si>
  <si>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</si>
  <si>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</si>
  <si>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</si>
  <si>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</si>
  <si>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</si>
  <si>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</si>
  <si>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</si>
  <si>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</si>
  <si>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</si>
  <si>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</si>
  <si>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</si>
  <si>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</si>
  <si>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</si>
  <si>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</si>
  <si>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</si>
  <si>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</si>
  <si>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</si>
  <si>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</si>
  <si>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</si>
  <si>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</si>
  <si>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</si>
  <si>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</si>
  <si>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</si>
  <si>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</si>
  <si>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</si>
  <si>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</si>
  <si>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</si>
  <si>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</si>
  <si>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</si>
  <si>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</si>
  <si>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</si>
  <si>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</si>
  <si>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</si>
  <si>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</si>
  <si>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</si>
  <si>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</si>
  <si>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</si>
  <si>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</si>
  <si>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</si>
  <si>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</si>
  <si>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</si>
  <si>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</si>
  <si>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</si>
  <si>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</si>
  <si>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</si>
  <si>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</si>
  <si>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</si>
  <si>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</si>
  <si>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</si>
  <si>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</si>
  <si>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</si>
  <si>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</si>
  <si>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</si>
  <si>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</si>
  <si>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</si>
  <si>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</si>
  <si>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</si>
  <si>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</si>
  <si>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</si>
  <si>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</si>
  <si>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</si>
  <si>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</si>
  <si>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</si>
  <si>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</si>
  <si>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</si>
  <si>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</si>
  <si>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</si>
  <si>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</si>
  <si>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</si>
  <si>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</si>
  <si>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</si>
  <si>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</si>
  <si>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</si>
  <si>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</si>
  <si>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</si>
  <si>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</si>
  <si>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</si>
  <si>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</si>
  <si>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</si>
  <si>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</si>
  <si>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</si>
  <si>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</si>
  <si>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</si>
  <si>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</si>
  <si>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</si>
  <si>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</si>
  <si>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</si>
  <si>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</si>
  <si>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</si>
  <si>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</si>
  <si>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</si>
  <si>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</si>
  <si>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</si>
  <si>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</si>
  <si>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</si>
  <si>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</si>
  <si>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</si>
  <si>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</si>
  <si>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</si>
  <si>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</si>
  <si>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</si>
  <si>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</si>
  <si>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</si>
  <si>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</si>
  <si>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</si>
  <si>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</si>
  <si>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</si>
  <si>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</si>
  <si>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</si>
  <si>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</si>
  <si>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</si>
  <si>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</si>
  <si>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</si>
  <si>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</si>
  <si>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</si>
  <si>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</si>
  <si>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</si>
  <si>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</si>
  <si>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</si>
  <si>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</si>
  <si>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</si>
  <si>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</si>
  <si>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</si>
  <si>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</si>
  <si>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</si>
  <si>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</si>
  <si>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</si>
  <si>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</si>
  <si>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</si>
  <si>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</si>
  <si>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</si>
  <si>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</si>
  <si>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</si>
  <si>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</si>
  <si>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</si>
  <si>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</si>
  <si>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</si>
  <si>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</si>
  <si>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</si>
  <si>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</si>
  <si>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</si>
  <si>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</si>
  <si>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</si>
  <si>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</si>
  <si>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</si>
  <si>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</si>
  <si>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</si>
  <si>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</si>
  <si>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</si>
  <si>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</si>
  <si>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</si>
  <si>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</si>
  <si>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</si>
  <si>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</si>
  <si>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</si>
  <si>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</si>
  <si>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</si>
  <si>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</si>
  <si>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</si>
  <si>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</si>
  <si>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</si>
  <si>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</si>
  <si>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</si>
  <si>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</si>
  <si>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</si>
  <si>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</si>
  <si>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</si>
  <si>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</si>
  <si>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</si>
  <si>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</si>
  <si>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</si>
  <si>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</si>
  <si>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</si>
  <si>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</si>
  <si>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</si>
  <si>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</si>
  <si>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</si>
  <si>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</si>
  <si>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</si>
  <si>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</si>
  <si>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</si>
  <si>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</si>
  <si>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</si>
  <si>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</si>
  <si>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</si>
  <si>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</si>
  <si>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</si>
  <si>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</si>
  <si>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</si>
  <si>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</si>
  <si>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</si>
  <si>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</si>
  <si>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</si>
  <si>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</si>
  <si>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</si>
  <si>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</si>
  <si>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</si>
  <si>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</si>
  <si>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</si>
  <si>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</si>
  <si>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</si>
  <si>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</si>
  <si>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</si>
  <si>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</si>
  <si>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</si>
  <si>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</si>
  <si>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</si>
  <si>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</si>
  <si>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</si>
  <si>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</si>
  <si>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</si>
  <si>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</si>
  <si>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</si>
  <si>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</si>
  <si>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</si>
  <si>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</si>
  <si>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</si>
  <si>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</si>
  <si>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</si>
  <si>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</si>
  <si>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</si>
  <si>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</si>
  <si>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</si>
  <si>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</si>
  <si>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</si>
  <si>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</si>
  <si>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</si>
  <si>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</si>
  <si>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</si>
  <si>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</si>
  <si>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</si>
  <si>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</si>
  <si>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</si>
  <si>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</si>
  <si>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</si>
  <si>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</si>
  <si>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</si>
  <si>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</si>
  <si>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</si>
  <si>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</si>
  <si>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</si>
  <si>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</si>
  <si>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</si>
  <si>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</si>
  <si>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</si>
  <si>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</si>
  <si>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</si>
  <si>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</si>
  <si>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</si>
  <si>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</si>
  <si>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</si>
  <si>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</si>
  <si>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</si>
  <si>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</si>
  <si>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</si>
  <si>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</si>
  <si>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</si>
  <si>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</si>
  <si>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</si>
  <si>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</si>
  <si>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</si>
  <si>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</si>
  <si>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</si>
  <si>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</si>
  <si>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</si>
  <si>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</si>
  <si>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</si>
  <si>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</si>
  <si>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</si>
  <si>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</si>
  <si>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</si>
  <si>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</si>
  <si>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</si>
  <si>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</si>
  <si>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</si>
  <si>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</si>
  <si>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</si>
  <si>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</si>
  <si>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</si>
  <si>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</si>
  <si>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</si>
  <si>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</si>
  <si>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</si>
  <si>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</si>
  <si>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</si>
  <si>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</si>
  <si>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</si>
  <si>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</si>
  <si>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</si>
  <si>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</si>
  <si>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</si>
  <si>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</si>
  <si>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</si>
  <si>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</si>
  <si>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</si>
  <si>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</si>
  <si>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</si>
  <si>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</si>
  <si>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</si>
  <si>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</si>
  <si>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</si>
  <si>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</si>
  <si>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</si>
  <si>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</si>
  <si>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</si>
  <si>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</si>
  <si>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</si>
  <si>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</si>
  <si>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</si>
  <si>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</si>
  <si>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</si>
  <si>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</si>
  <si>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</si>
  <si>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</si>
  <si>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</si>
  <si>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</si>
  <si>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</si>
  <si>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</si>
  <si>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</si>
  <si>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</si>
  <si>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</si>
  <si>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</si>
  <si>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</si>
  <si>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</si>
  <si>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</si>
  <si>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</si>
  <si>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</si>
  <si>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</si>
  <si>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</si>
  <si>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</si>
  <si>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</si>
  <si>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</si>
  <si>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</si>
  <si>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</si>
  <si>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</si>
  <si>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</si>
  <si>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</si>
  <si>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</si>
  <si>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</si>
  <si>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</si>
  <si>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</si>
  <si>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</si>
  <si>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</si>
  <si>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</si>
  <si>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</si>
  <si>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</si>
  <si>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</si>
  <si>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</si>
  <si>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</si>
  <si>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</si>
  <si>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</si>
  <si>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</si>
  <si>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</si>
  <si>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</si>
  <si>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</si>
  <si>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</si>
  <si>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</si>
  <si>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</si>
  <si>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</si>
  <si>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</si>
  <si>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</si>
  <si>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</si>
  <si>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</si>
  <si>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</si>
  <si>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</si>
  <si>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</si>
  <si>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</si>
  <si>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</si>
  <si>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</si>
  <si>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</si>
  <si>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</si>
  <si>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</si>
  <si>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</si>
  <si>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</si>
  <si>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</si>
  <si>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</si>
  <si>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</si>
  <si>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</si>
  <si>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</si>
  <si>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</si>
  <si>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</si>
  <si>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</si>
  <si>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</si>
  <si>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</si>
  <si>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</si>
  <si>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</si>
  <si>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</si>
  <si>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</si>
  <si>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</si>
  <si>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</si>
  <si>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</si>
  <si>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</si>
  <si>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</si>
  <si>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</si>
  <si>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</si>
  <si>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</si>
  <si>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</si>
  <si>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</si>
  <si>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</si>
  <si>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</si>
  <si>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</si>
  <si>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</si>
  <si>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</si>
  <si>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</si>
  <si>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</si>
  <si>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</si>
  <si>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</si>
  <si>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</si>
  <si>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</si>
  <si>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</si>
  <si>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</si>
  <si>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</si>
  <si>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</si>
  <si>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</si>
  <si>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</si>
  <si>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</si>
  <si>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</si>
  <si>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</si>
  <si>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</si>
  <si>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</si>
  <si>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</si>
  <si>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</si>
  <si>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</si>
  <si>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</si>
  <si>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</si>
  <si>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</si>
  <si>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</si>
  <si>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</si>
  <si>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</si>
  <si>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</si>
  <si>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</si>
  <si>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</si>
  <si>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</si>
  <si>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</si>
  <si>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</si>
  <si>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</si>
  <si>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</si>
  <si>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</si>
  <si>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</si>
  <si>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</si>
  <si>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</si>
  <si>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</si>
  <si>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</si>
  <si>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</si>
  <si>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</si>
  <si>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</si>
  <si>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</si>
  <si>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</si>
  <si>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</si>
  <si>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</si>
  <si>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</si>
  <si>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</si>
  <si>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</si>
  <si>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</si>
  <si>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</si>
  <si>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</si>
  <si>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</si>
  <si>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</si>
  <si>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</si>
  <si>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</si>
  <si>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</si>
  <si>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</si>
  <si>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</si>
  <si>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</si>
  <si>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</si>
  <si>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</si>
  <si>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</si>
  <si>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</si>
  <si>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</si>
  <si>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</si>
  <si>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</si>
  <si>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</si>
  <si>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</si>
  <si>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</si>
  <si>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</si>
  <si>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</si>
  <si>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</si>
  <si>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</si>
  <si>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</si>
  <si>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</si>
  <si>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</si>
  <si>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</si>
  <si>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</si>
  <si>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</si>
  <si>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</si>
  <si>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</si>
  <si>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</si>
  <si>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</si>
  <si>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</si>
  <si>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</si>
  <si>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</si>
  <si>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</si>
  <si>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</si>
  <si>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</si>
  <si>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</si>
  <si>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</si>
  <si>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</si>
  <si>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</si>
  <si>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</si>
  <si>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</si>
  <si>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</si>
  <si>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</si>
  <si>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</si>
  <si>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</si>
  <si>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</si>
  <si>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</si>
  <si>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</si>
  <si>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</si>
  <si>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</si>
  <si>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</si>
  <si>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</si>
  <si>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</si>
  <si>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</si>
  <si>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</si>
  <si>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</si>
  <si>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</si>
  <si>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</si>
  <si>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</si>
  <si>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</si>
  <si>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</si>
  <si>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</si>
  <si>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</si>
  <si>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</si>
  <si>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</si>
  <si>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</si>
  <si>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</si>
  <si>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</si>
  <si>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</si>
  <si>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</si>
  <si>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</si>
  <si>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</si>
  <si>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</si>
  <si>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</si>
  <si>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</si>
  <si>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</si>
  <si>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</si>
  <si>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</si>
  <si>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</si>
  <si>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</si>
  <si>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</si>
  <si>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</si>
  <si>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</si>
  <si>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</si>
  <si>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</si>
  <si>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</si>
  <si>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</si>
  <si>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</si>
  <si>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</si>
  <si>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</si>
  <si>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</si>
  <si>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</si>
  <si>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</si>
  <si>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</si>
  <si>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</si>
  <si>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</si>
  <si>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</si>
  <si>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</si>
  <si>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</si>
  <si>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</si>
  <si>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</si>
  <si>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</si>
  <si>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</si>
  <si>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</si>
  <si>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</si>
  <si>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</si>
  <si>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</si>
  <si>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</si>
  <si>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</si>
  <si>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</si>
  <si>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</si>
  <si>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</si>
  <si>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</si>
  <si>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</si>
  <si>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</si>
  <si>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</si>
  <si>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</si>
  <si>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</si>
  <si>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</si>
  <si>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</si>
  <si>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</si>
  <si>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</si>
  <si>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</si>
  <si>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</si>
  <si>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</si>
  <si>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</si>
  <si>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</si>
  <si>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</si>
  <si>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</si>
  <si>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</si>
  <si>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</si>
  <si>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</si>
  <si>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</si>
  <si>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</si>
  <si>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</si>
  <si>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</si>
  <si>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</si>
  <si>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</si>
  <si>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</si>
  <si>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</si>
  <si>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</si>
  <si>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</si>
  <si>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</si>
  <si>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</si>
  <si>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</si>
  <si>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</si>
  <si>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</si>
  <si>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</si>
  <si>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</si>
  <si>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</si>
  <si>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</si>
  <si>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</si>
  <si>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</si>
  <si>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</si>
  <si>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</si>
  <si>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</si>
  <si>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</si>
  <si>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</si>
  <si>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</si>
  <si>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</si>
  <si>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</si>
  <si>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</si>
  <si>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</si>
  <si>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</si>
  <si>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</si>
  <si>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</si>
  <si>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</si>
  <si>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</si>
  <si>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</si>
  <si>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</si>
  <si>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</si>
  <si>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</si>
  <si>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</si>
  <si>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</si>
  <si>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</si>
  <si>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</si>
  <si>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</si>
  <si>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</si>
  <si>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</si>
  <si>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</si>
  <si>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</si>
  <si>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</si>
  <si>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</si>
  <si>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</si>
  <si>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</si>
  <si>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</si>
  <si>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</si>
  <si>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</si>
  <si>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</si>
  <si>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</si>
  <si>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</si>
  <si>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</si>
  <si>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</si>
  <si>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</si>
  <si>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</si>
  <si>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</si>
  <si>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</si>
  <si>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</si>
  <si>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</si>
  <si>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</si>
  <si>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</si>
  <si>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</si>
  <si>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</si>
  <si>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</si>
  <si>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</si>
  <si>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</si>
  <si>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</si>
  <si>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</si>
  <si>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</si>
  <si>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</si>
  <si>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</si>
  <si>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</si>
  <si>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</si>
  <si>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</si>
  <si>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</si>
  <si>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</si>
  <si>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</si>
  <si>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</si>
  <si>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</si>
  <si>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</si>
  <si>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</si>
  <si>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</si>
  <si>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</si>
  <si>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</si>
  <si>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</si>
  <si>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</si>
  <si>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</si>
  <si>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</si>
  <si>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</si>
  <si>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</si>
  <si>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</si>
  <si>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</si>
  <si>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</si>
  <si>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</si>
  <si>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</si>
  <si>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</si>
  <si>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</si>
  <si>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</si>
  <si>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</si>
  <si>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</si>
  <si>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</si>
  <si>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</si>
  <si>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</si>
  <si>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</si>
  <si>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</si>
  <si>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</si>
  <si>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</si>
  <si>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</si>
  <si>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</si>
  <si>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</si>
  <si>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</si>
  <si>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</si>
  <si>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</si>
  <si>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</si>
  <si>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</si>
  <si>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</si>
  <si>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</si>
  <si>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</si>
  <si>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</si>
  <si>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</si>
  <si>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</si>
  <si>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</si>
  <si>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</si>
  <si>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</si>
  <si>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</si>
  <si>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</si>
  <si>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</si>
  <si>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</si>
  <si>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</si>
  <si>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</si>
  <si>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</si>
  <si>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</si>
  <si>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</si>
  <si>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</si>
  <si>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</si>
  <si>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</si>
  <si>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</si>
  <si>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</si>
  <si>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</si>
  <si>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</si>
  <si>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</si>
  <si>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</si>
  <si>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</si>
  <si>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</si>
  <si>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</si>
  <si>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</si>
  <si>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</si>
  <si>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</si>
  <si>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</si>
  <si>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</si>
  <si>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</si>
  <si>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</si>
  <si>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</si>
  <si>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</si>
  <si>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</si>
  <si>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</si>
  <si>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</si>
  <si>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</si>
  <si>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</si>
  <si>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</si>
  <si>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</si>
  <si>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</si>
  <si>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</si>
  <si>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</si>
  <si>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</si>
  <si>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</si>
  <si>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</si>
  <si>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</si>
  <si>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</si>
  <si>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</si>
  <si>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</si>
  <si>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</si>
  <si>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</si>
  <si>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</si>
  <si>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</si>
  <si>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</si>
  <si>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</si>
  <si>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</si>
  <si>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</si>
  <si>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</si>
  <si>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</si>
  <si>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</si>
  <si>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</si>
  <si>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</si>
  <si>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</si>
  <si>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</si>
  <si>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</si>
  <si>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</si>
  <si>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</si>
  <si>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</si>
  <si>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</si>
  <si>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</si>
  <si>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</si>
  <si>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</si>
  <si>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</si>
  <si>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</si>
  <si>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</si>
  <si>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</si>
  <si>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</si>
  <si>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</si>
  <si>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</si>
  <si>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</si>
  <si>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</si>
  <si>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</si>
  <si>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</si>
  <si>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</si>
  <si>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</si>
  <si>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</si>
  <si>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</si>
  <si>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</si>
  <si>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</si>
  <si>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</si>
  <si>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</si>
  <si>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</si>
  <si>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</si>
  <si>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</si>
  <si>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</si>
  <si>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</si>
  <si>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</si>
  <si>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</si>
  <si>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</si>
  <si>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</si>
  <si>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</si>
  <si>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</si>
  <si>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</si>
  <si>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</si>
  <si>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</si>
  <si>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</si>
  <si>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</si>
  <si>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</si>
  <si>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</si>
  <si>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</si>
  <si>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</si>
  <si>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</si>
  <si>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</si>
  <si>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</si>
  <si>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</si>
  <si>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</si>
  <si>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</si>
  <si>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</si>
  <si>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</si>
  <si>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</si>
  <si>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</si>
  <si>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</si>
  <si>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</si>
  <si>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</si>
  <si>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</si>
  <si>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</si>
  <si>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</si>
  <si>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</si>
  <si>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</si>
  <si>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</si>
  <si>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</si>
  <si>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</si>
  <si>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</si>
  <si>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</si>
  <si>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</si>
  <si>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</si>
  <si>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</si>
  <si>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</si>
  <si>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</si>
  <si>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</si>
  <si>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</si>
  <si>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</si>
  <si>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</si>
  <si>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</si>
  <si>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</si>
  <si>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</si>
  <si>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</si>
  <si>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</si>
  <si>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</si>
  <si>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</si>
  <si>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</si>
  <si>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</si>
  <si>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</si>
  <si>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</si>
  <si>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</si>
  <si>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</si>
  <si>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</si>
  <si>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</si>
  <si>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</si>
  <si>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</si>
  <si>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</si>
  <si>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</si>
  <si>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</si>
  <si>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</si>
  <si>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</si>
  <si>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</si>
  <si>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</si>
  <si>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</si>
  <si>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</si>
  <si>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</si>
  <si>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</si>
  <si>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</si>
  <si>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</si>
  <si>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</si>
  <si>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</si>
  <si>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</si>
  <si>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</si>
  <si>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</si>
  <si>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</si>
  <si>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</si>
  <si>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</si>
  <si>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</si>
  <si>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</si>
  <si>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</si>
  <si>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</si>
  <si>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</si>
  <si>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</si>
  <si>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</si>
  <si>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</si>
  <si>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</si>
  <si>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</si>
  <si>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</si>
  <si>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</si>
  <si>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</si>
  <si>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</si>
  <si>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</si>
  <si>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</si>
  <si>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</si>
  <si>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</si>
  <si>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</si>
  <si>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</si>
  <si>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</si>
  <si>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</si>
  <si>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</si>
  <si>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</si>
  <si>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</si>
  <si>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</si>
  <si>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</si>
  <si>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</si>
  <si>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</si>
  <si>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</si>
  <si>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</si>
  <si>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</si>
  <si>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</si>
  <si>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</si>
  <si>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</si>
  <si>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</si>
  <si>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</si>
  <si>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</si>
  <si>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</si>
  <si>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</si>
  <si>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</si>
  <si>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</si>
  <si>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</si>
  <si>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</si>
  <si>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</si>
  <si>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</si>
  <si>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</si>
  <si>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</si>
  <si>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</si>
  <si>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</si>
  <si>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</si>
  <si>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</si>
  <si>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</si>
  <si>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</si>
  <si>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</si>
  <si>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</si>
  <si>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</si>
  <si>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</si>
  <si>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</si>
  <si>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</si>
  <si>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</si>
  <si>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</si>
  <si>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</si>
  <si>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</si>
  <si>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</si>
  <si>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</si>
  <si>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</si>
  <si>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</si>
  <si>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</si>
  <si>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</si>
  <si>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</si>
  <si>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</si>
  <si>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</si>
  <si>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</si>
  <si>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</si>
  <si>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</si>
  <si>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</si>
  <si>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</si>
  <si>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</si>
  <si>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</si>
  <si>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</si>
  <si>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</si>
  <si>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</si>
  <si>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</si>
  <si>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</si>
  <si>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</si>
  <si>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</si>
  <si>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</si>
  <si>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</si>
  <si>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</si>
  <si>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</si>
  <si>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</si>
  <si>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</si>
  <si>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</si>
  <si>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</si>
  <si>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</si>
  <si>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</si>
  <si>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</si>
  <si>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</si>
  <si>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</si>
  <si>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</si>
  <si>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</si>
  <si>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</si>
  <si>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</si>
  <si>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</si>
  <si>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</si>
  <si>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</si>
  <si>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</si>
  <si>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</si>
  <si>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</si>
  <si>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</si>
  <si>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</si>
  <si>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</si>
  <si>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</si>
  <si>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</si>
  <si>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</si>
  <si>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</si>
  <si>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</si>
  <si>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</si>
  <si>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</si>
  <si>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</si>
  <si>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</si>
  <si>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</si>
  <si>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</si>
  <si>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</si>
  <si>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</si>
  <si>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</si>
  <si>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</si>
  <si>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</si>
  <si>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</si>
  <si>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</si>
  <si>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</si>
  <si>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</si>
  <si>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</si>
  <si>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</si>
  <si>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</si>
  <si>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</si>
  <si>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</si>
  <si>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</si>
  <si>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</si>
  <si>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</si>
  <si>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</si>
  <si>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</si>
  <si>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</si>
  <si>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</si>
  <si>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</si>
  <si>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</si>
  <si>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</si>
  <si>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</si>
  <si>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</si>
  <si>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</si>
  <si>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</si>
  <si>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</si>
  <si>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</si>
  <si>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</si>
  <si>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</si>
  <si>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</si>
  <si>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</si>
  <si>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</si>
  <si>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</si>
  <si>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</si>
  <si>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</si>
  <si>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</si>
  <si>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</si>
  <si>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</si>
  <si>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</si>
  <si>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</si>
  <si>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</si>
  <si>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</si>
  <si>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</si>
  <si>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</si>
  <si>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</si>
  <si>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</si>
  <si>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</si>
  <si>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</si>
  <si>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</si>
  <si>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</si>
  <si>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</si>
  <si>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</si>
  <si>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</si>
  <si>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</si>
  <si>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</si>
  <si>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</si>
  <si>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</si>
  <si>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</si>
  <si>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</si>
  <si>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</si>
  <si>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</si>
  <si>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</si>
  <si>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</si>
  <si>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</si>
  <si>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</si>
  <si>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</si>
  <si>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</si>
  <si>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</si>
  <si>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</si>
  <si>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</si>
  <si>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</si>
  <si>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</si>
  <si>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</si>
  <si>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</si>
  <si>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</si>
  <si>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</si>
  <si>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</si>
  <si>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</si>
  <si>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</si>
  <si>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</si>
  <si>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</si>
  <si>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</si>
  <si>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</si>
  <si>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</si>
  <si>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</si>
  <si>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</si>
  <si>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</si>
  <si>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</si>
  <si>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</si>
  <si>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</si>
  <si>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</si>
  <si>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</si>
  <si>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</si>
  <si>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</si>
  <si>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</si>
  <si>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</si>
  <si>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</si>
  <si>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</si>
  <si>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</si>
  <si>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</si>
  <si>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</si>
  <si>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</si>
  <si>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</si>
  <si>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</si>
  <si>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</si>
  <si>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</si>
  <si>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</si>
  <si>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</si>
  <si>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</si>
  <si>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</si>
  <si>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</si>
  <si>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</si>
  <si>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</si>
  <si>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</si>
  <si>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</si>
  <si>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</si>
  <si>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</si>
  <si>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</si>
  <si>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</si>
  <si>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</si>
  <si>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</si>
  <si>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</si>
  <si>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</si>
  <si>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</si>
  <si>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</si>
  <si>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</si>
  <si>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</si>
  <si>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</si>
  <si>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</si>
  <si>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</si>
  <si>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</si>
  <si>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</si>
  <si>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</si>
  <si>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</si>
  <si>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</si>
  <si>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</si>
  <si>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</si>
  <si>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</si>
  <si>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</si>
  <si>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</si>
  <si>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</si>
  <si>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</si>
  <si>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</si>
  <si>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</si>
  <si>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</si>
  <si>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</si>
  <si>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</si>
  <si>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</si>
  <si>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</si>
  <si>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</si>
  <si>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</si>
  <si>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</si>
  <si>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</si>
  <si>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</si>
  <si>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</si>
  <si>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</si>
  <si>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</si>
  <si>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</si>
  <si>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</si>
  <si>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</si>
  <si>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</si>
  <si>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</si>
  <si>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</si>
  <si>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</si>
  <si>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</si>
  <si>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</si>
  <si>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</si>
  <si>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</si>
  <si>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</si>
  <si>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</si>
  <si>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</si>
  <si>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</si>
  <si>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</si>
  <si>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</si>
  <si>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</si>
  <si>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</si>
  <si>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</si>
  <si>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</si>
  <si>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</si>
  <si>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</si>
  <si>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</si>
  <si>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</si>
  <si>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</si>
  <si>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</si>
  <si>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</si>
  <si>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</si>
  <si>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</si>
  <si>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</si>
  <si>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</si>
  <si>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</si>
  <si>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</si>
  <si>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</si>
  <si>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</si>
  <si>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</si>
  <si>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</si>
  <si>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</si>
  <si>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</si>
  <si>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</si>
  <si>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</si>
  <si>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</si>
  <si>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</si>
  <si>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</si>
  <si>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</si>
  <si>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</si>
  <si>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</si>
  <si>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</si>
  <si>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</si>
  <si>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</si>
  <si>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</si>
  <si>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</si>
  <si>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</si>
  <si>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</si>
  <si>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</si>
  <si>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</si>
  <si>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</si>
  <si>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</si>
  <si>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</si>
  <si>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</si>
  <si>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</si>
  <si>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</si>
  <si>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</si>
  <si>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</si>
  <si>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</si>
  <si>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</si>
  <si>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</si>
  <si>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</si>
  <si>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</si>
  <si>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</si>
  <si>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</si>
  <si>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</si>
  <si>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</si>
  <si>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</si>
  <si>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</si>
  <si>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</si>
  <si>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</si>
  <si>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</si>
  <si>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</si>
  <si>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</si>
  <si>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</si>
  <si>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</si>
  <si>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</si>
  <si>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</si>
  <si>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</si>
  <si>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</si>
  <si>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</si>
  <si>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</si>
  <si>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</si>
  <si>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</si>
  <si>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</si>
  <si>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</si>
  <si>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</si>
  <si>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</si>
  <si>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</si>
  <si>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</si>
  <si>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</si>
  <si>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</si>
  <si>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</si>
  <si>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</si>
  <si>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</si>
  <si>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</si>
  <si>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</si>
  <si>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</si>
  <si>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</si>
  <si>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</si>
  <si>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</si>
  <si>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</si>
  <si>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</si>
  <si>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</si>
  <si>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</si>
  <si>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</si>
  <si>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</si>
  <si>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</si>
  <si>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</si>
  <si>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</si>
  <si>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</si>
  <si>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</si>
  <si>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</si>
  <si>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</si>
  <si>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</si>
  <si>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</si>
  <si>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</si>
  <si>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</si>
  <si>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</si>
  <si>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</si>
  <si>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</si>
  <si>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</si>
  <si>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</si>
  <si>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</si>
  <si>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</si>
  <si>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</si>
  <si>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</si>
  <si>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</si>
  <si>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</si>
  <si>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</si>
  <si>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</si>
  <si>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</si>
  <si>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</si>
  <si>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</si>
  <si>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</si>
  <si>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</si>
  <si>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</si>
  <si>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</si>
  <si>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</si>
  <si>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</si>
  <si>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</si>
  <si>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</si>
  <si>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</si>
  <si>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</si>
  <si>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</si>
  <si>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</si>
  <si>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</si>
  <si>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</si>
  <si>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</si>
  <si>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</si>
  <si>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</si>
  <si>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</si>
  <si>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</si>
  <si>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</si>
  <si>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</si>
  <si>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</si>
  <si>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</si>
  <si>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</si>
  <si>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</si>
  <si>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</si>
  <si>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</si>
  <si>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</si>
  <si>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</si>
  <si>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</si>
  <si>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</si>
  <si>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</si>
  <si>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</si>
  <si>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</si>
  <si>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</si>
  <si>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</si>
  <si>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</si>
  <si>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</si>
  <si>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</si>
  <si>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</si>
  <si>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</si>
  <si>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</si>
  <si>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</si>
  <si>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</si>
  <si>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</si>
  <si>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</si>
  <si>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</si>
  <si>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</si>
  <si>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</si>
  <si>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</si>
  <si>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</si>
  <si>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</si>
  <si>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</si>
  <si>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</si>
  <si>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</si>
  <si>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</si>
  <si>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</si>
  <si>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</si>
  <si>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</si>
  <si>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</si>
  <si>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</si>
  <si>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</si>
  <si>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</si>
  <si>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</si>
  <si>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</si>
  <si>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</si>
  <si>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</si>
  <si>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</si>
  <si>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</si>
  <si>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</si>
  <si>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</si>
  <si>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</si>
  <si>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</si>
  <si>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</si>
  <si>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</si>
  <si>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</si>
  <si>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</si>
  <si>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</si>
  <si>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</si>
  <si>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</si>
  <si>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</si>
  <si>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</si>
  <si>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</si>
  <si>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</si>
  <si>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</si>
  <si>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</si>
  <si>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</si>
  <si>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</si>
  <si>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</si>
  <si>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</si>
  <si>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</si>
  <si>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</si>
  <si>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</si>
  <si>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</si>
  <si>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</si>
  <si>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</si>
  <si>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</si>
  <si>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</si>
  <si>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</si>
  <si>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</si>
  <si>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</si>
  <si>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</si>
  <si>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</si>
  <si>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</si>
  <si>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</si>
  <si>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</si>
  <si>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</si>
  <si>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</si>
  <si>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</si>
  <si>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</si>
  <si>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</si>
  <si>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</si>
  <si>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</si>
  <si>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</si>
  <si>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</si>
  <si>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</si>
  <si>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</si>
  <si>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</si>
  <si>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</si>
  <si>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</si>
  <si>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</si>
  <si>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</si>
  <si>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</si>
  <si>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</si>
  <si>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</si>
  <si>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</si>
  <si>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</si>
  <si>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</si>
  <si>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</si>
  <si>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</si>
  <si>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</si>
  <si>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</si>
  <si>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</si>
  <si>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</si>
  <si>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</si>
  <si>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</si>
  <si>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</si>
  <si>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</si>
  <si>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</si>
  <si>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</si>
  <si>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</si>
  <si>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</si>
  <si>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</si>
  <si>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</si>
  <si>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</si>
  <si>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</si>
  <si>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</si>
  <si>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</si>
  <si>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</si>
  <si>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</si>
  <si>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</si>
  <si>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</si>
  <si>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</si>
  <si>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</si>
  <si>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</si>
  <si>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</si>
  <si>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</si>
  <si>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</si>
  <si>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</si>
  <si>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</si>
  <si>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</si>
  <si>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</si>
  <si>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</si>
  <si>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</si>
  <si>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</si>
  <si>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</si>
  <si>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</si>
  <si>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</si>
  <si>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</si>
  <si>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</si>
  <si>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</si>
  <si>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</si>
  <si>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</si>
  <si>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</si>
  <si>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</si>
  <si>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</si>
  <si>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</si>
  <si>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</si>
  <si>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</si>
  <si>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</si>
  <si>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</si>
  <si>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</si>
  <si>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</si>
  <si>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</si>
  <si>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</si>
  <si>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</si>
  <si>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</si>
  <si>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</si>
  <si>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</si>
  <si>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</si>
  <si>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</si>
  <si>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</si>
  <si>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</si>
  <si>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</si>
  <si>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</si>
  <si>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</si>
  <si>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</si>
  <si>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</si>
  <si>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</si>
  <si>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</si>
  <si>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</si>
  <si>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</si>
  <si>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</si>
  <si>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</si>
  <si>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</si>
  <si>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</si>
  <si>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</si>
  <si>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</si>
  <si>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</si>
  <si>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</si>
  <si>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</si>
  <si>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</si>
  <si>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</si>
  <si>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</si>
  <si>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</si>
  <si>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</si>
  <si>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</si>
  <si>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</si>
  <si>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</si>
  <si>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</si>
  <si>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</si>
  <si>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</si>
  <si>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</si>
  <si>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</si>
  <si>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</si>
  <si>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</si>
  <si>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</si>
  <si>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</si>
  <si>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</si>
  <si>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</si>
  <si>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</si>
  <si>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</si>
  <si>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</si>
  <si>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</si>
  <si>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</si>
  <si>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</si>
  <si>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</si>
  <si>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</si>
  <si>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</si>
  <si>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</si>
  <si>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</si>
  <si>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</si>
  <si>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</si>
  <si>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</si>
  <si>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</si>
  <si>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</si>
  <si>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</si>
  <si>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</si>
  <si>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</si>
  <si>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</si>
  <si>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</si>
  <si>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</si>
  <si>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</si>
  <si>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</si>
  <si>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</si>
  <si>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</si>
  <si>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</si>
  <si>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</si>
  <si>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</si>
  <si>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</si>
  <si>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</si>
  <si>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</si>
  <si>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</si>
  <si>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</si>
  <si>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</si>
  <si>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</si>
  <si>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</si>
  <si>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</si>
  <si>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</si>
  <si>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</si>
  <si>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</si>
  <si>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</si>
  <si>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</si>
  <si>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</si>
  <si>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</si>
  <si>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</si>
  <si>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</si>
  <si>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</si>
  <si>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</si>
  <si>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</si>
  <si>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</si>
  <si>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</si>
  <si>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</si>
  <si>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</si>
  <si>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</si>
  <si>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</si>
  <si>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</si>
  <si>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</si>
  <si>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</si>
  <si>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</si>
  <si>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</si>
  <si>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</si>
  <si>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</si>
  <si>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</si>
  <si>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</si>
  <si>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</si>
  <si>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</si>
  <si>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</si>
  <si>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</si>
  <si>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</si>
  <si>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</si>
  <si>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</si>
  <si>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</si>
  <si>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</si>
  <si>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</si>
  <si>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</si>
  <si>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</si>
  <si>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</si>
  <si>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</si>
  <si>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</si>
  <si>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</si>
  <si>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</si>
  <si>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</si>
  <si>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</si>
  <si>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</si>
  <si>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</si>
  <si>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</si>
  <si>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</si>
  <si>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</si>
  <si>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</si>
  <si>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</si>
  <si>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</si>
  <si>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</si>
  <si>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</si>
  <si>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</si>
  <si>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</si>
  <si>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</si>
  <si>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</si>
  <si>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</si>
  <si>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</si>
  <si>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</si>
  <si>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</si>
  <si>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</si>
  <si>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</si>
  <si>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</si>
  <si>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</si>
  <si>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</si>
  <si>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</si>
  <si>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</si>
  <si>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</si>
  <si>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</si>
  <si>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</si>
  <si>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</si>
  <si>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</si>
  <si>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</si>
  <si>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</si>
  <si>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</si>
  <si>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</si>
  <si>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</si>
  <si>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</si>
  <si>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</si>
  <si>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</si>
  <si>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</si>
  <si>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</si>
  <si>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</si>
  <si>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</si>
  <si>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</si>
  <si>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</si>
  <si>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</si>
  <si>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</si>
  <si>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</si>
  <si>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</si>
  <si>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</si>
  <si>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</si>
  <si>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</si>
  <si>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</si>
  <si>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</si>
  <si>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</si>
  <si>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</si>
  <si>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</si>
  <si>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</si>
  <si>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</si>
  <si>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</si>
  <si>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</si>
  <si>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</si>
  <si>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</si>
  <si>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</si>
  <si>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</si>
  <si>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</si>
  <si>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</si>
  <si>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</si>
  <si>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</si>
  <si>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</si>
  <si>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</si>
  <si>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</si>
  <si>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</si>
  <si>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</si>
  <si>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</si>
  <si>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</si>
  <si>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</si>
  <si>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</si>
  <si>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</si>
  <si>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</si>
  <si>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</si>
  <si>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</si>
  <si>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</si>
  <si>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</si>
  <si>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</si>
  <si>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</si>
  <si>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</si>
  <si>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</si>
  <si>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</si>
  <si>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</si>
  <si>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</si>
  <si>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</si>
  <si>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</si>
  <si>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</si>
  <si>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</si>
  <si>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</si>
  <si>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</si>
  <si>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</si>
  <si>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</si>
  <si>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</si>
  <si>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</si>
  <si>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</si>
  <si>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</si>
  <si>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</si>
  <si>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</si>
  <si>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</si>
  <si>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</si>
  <si>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</si>
  <si>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</si>
  <si>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</si>
  <si>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</si>
  <si>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</si>
  <si>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</si>
  <si>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</si>
  <si>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</si>
  <si>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</si>
  <si>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</si>
  <si>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</si>
  <si>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</si>
  <si>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</si>
  <si>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</si>
  <si>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</si>
  <si>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</si>
  <si>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</si>
  <si>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</si>
  <si>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</si>
  <si>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</si>
  <si>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</si>
  <si>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</si>
  <si>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</si>
  <si>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</si>
  <si>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</si>
  <si>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</si>
  <si>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</si>
  <si>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</si>
  <si>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</si>
  <si>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</si>
  <si>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</si>
  <si>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</si>
  <si>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</si>
  <si>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</si>
  <si>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</si>
  <si>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</si>
  <si>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</si>
  <si>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</si>
  <si>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</si>
  <si>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</si>
  <si>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</si>
  <si>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</si>
  <si>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</si>
  <si>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</si>
  <si>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</si>
  <si>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</si>
  <si>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</si>
  <si>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</si>
  <si>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</si>
  <si>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</si>
  <si>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</si>
  <si>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</si>
  <si>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</si>
  <si>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</si>
  <si>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</si>
  <si>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</si>
  <si>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</si>
  <si>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</si>
  <si>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</si>
  <si>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</si>
  <si>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</si>
  <si>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</si>
  <si>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</si>
  <si>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</si>
  <si>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</si>
  <si>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</si>
  <si>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</si>
  <si>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</si>
  <si>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</si>
  <si>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</si>
  <si>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</si>
  <si>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</si>
  <si>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</si>
  <si>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</si>
  <si>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</si>
  <si>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</si>
  <si>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</si>
  <si>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</si>
  <si>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</si>
  <si>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</si>
  <si>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</si>
  <si>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</si>
  <si>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</si>
  <si>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</si>
  <si>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</si>
  <si>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</si>
  <si>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</si>
  <si>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</si>
  <si>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</si>
  <si>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</si>
  <si>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</si>
  <si>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</si>
  <si>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</si>
  <si>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</si>
  <si>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</si>
  <si>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</si>
  <si>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</si>
  <si>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</si>
  <si>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</si>
  <si>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</si>
  <si>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</si>
  <si>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</si>
  <si>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</si>
  <si>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</si>
  <si>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</si>
  <si>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</si>
  <si>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</si>
  <si>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</si>
  <si>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</si>
  <si>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</si>
  <si>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</si>
  <si>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</si>
  <si>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</si>
  <si>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</si>
  <si>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</si>
  <si>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</si>
  <si>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</si>
  <si>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</si>
  <si>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</si>
  <si>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</si>
  <si>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</si>
  <si>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</si>
  <si>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</si>
  <si>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</si>
  <si>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</si>
  <si>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</si>
  <si>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</si>
  <si>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</si>
  <si>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</si>
  <si>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</si>
  <si>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</si>
  <si>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</si>
  <si>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</si>
  <si>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</si>
  <si>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</si>
  <si>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</si>
  <si>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</si>
  <si>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</si>
  <si>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</si>
  <si>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</si>
  <si>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</si>
  <si>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</si>
  <si>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</si>
  <si>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</si>
  <si>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</si>
  <si>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</si>
  <si>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</si>
  <si>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</si>
  <si>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</si>
  <si>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</si>
  <si>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</si>
  <si>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</si>
  <si>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</si>
  <si>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</si>
  <si>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</si>
  <si>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</si>
  <si>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</si>
  <si>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</si>
  <si>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</si>
  <si>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</si>
  <si>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</si>
  <si>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</si>
  <si>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</si>
  <si>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</si>
  <si>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</si>
  <si>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</si>
  <si>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</si>
  <si>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</si>
  <si>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</si>
  <si>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</si>
  <si>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</si>
  <si>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</si>
  <si>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</si>
  <si>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</si>
  <si>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</si>
  <si>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</si>
  <si>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</si>
  <si>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</si>
  <si>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</si>
  <si>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</si>
  <si>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</si>
  <si>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</si>
  <si>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</si>
  <si>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</si>
  <si>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</si>
  <si>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</si>
  <si>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</si>
  <si>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</si>
  <si>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</si>
  <si>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</si>
  <si>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</si>
  <si>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</si>
  <si>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</si>
  <si>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</si>
  <si>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</si>
  <si>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</si>
  <si>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</si>
  <si>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</si>
  <si>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</si>
  <si>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</si>
  <si>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</si>
  <si>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</si>
  <si>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</si>
  <si>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</si>
  <si>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</si>
  <si>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</si>
  <si>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</si>
  <si>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</si>
  <si>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</si>
  <si>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</si>
  <si>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</si>
  <si>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</si>
  <si>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</si>
  <si>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</si>
  <si>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</si>
  <si>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</si>
  <si>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</si>
  <si>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</si>
  <si>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</si>
  <si>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</si>
  <si>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</si>
  <si>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</si>
  <si>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</si>
  <si>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</si>
  <si>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</si>
  <si>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</si>
  <si>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</si>
  <si>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</si>
  <si>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</si>
  <si>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</si>
  <si>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</si>
  <si>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</si>
  <si>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</si>
  <si>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</si>
  <si>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</si>
  <si>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</si>
  <si>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</si>
  <si>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</si>
  <si>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</si>
  <si>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</si>
  <si>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</si>
  <si>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</si>
  <si>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</si>
  <si>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</si>
  <si>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</si>
  <si>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</si>
  <si>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</si>
  <si>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</si>
  <si>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</si>
  <si>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</si>
  <si>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</si>
  <si>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</si>
  <si>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</si>
  <si>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</si>
  <si>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</si>
  <si>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</si>
  <si>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</si>
  <si>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</si>
  <si>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</si>
  <si>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</si>
  <si>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</si>
  <si>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</si>
  <si>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</si>
  <si>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</si>
  <si>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</si>
  <si>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</si>
  <si>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</si>
  <si>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</si>
  <si>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</si>
  <si>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</si>
  <si>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</si>
  <si>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</si>
  <si>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</si>
  <si>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</si>
  <si>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</si>
  <si>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</si>
  <si>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</si>
  <si>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</si>
  <si>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</si>
  <si>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</si>
  <si>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</si>
  <si>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</si>
  <si>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</si>
  <si>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</si>
  <si>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</si>
  <si>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</si>
  <si>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</si>
  <si>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</si>
  <si>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</si>
  <si>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</si>
  <si>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</si>
  <si>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</si>
  <si>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</si>
  <si>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</si>
  <si>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</si>
  <si>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</si>
  <si>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</si>
  <si>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</si>
  <si>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</si>
  <si>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</si>
  <si>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</si>
  <si>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</si>
  <si>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</si>
  <si>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</si>
  <si>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</si>
  <si>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</si>
  <si>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</si>
  <si>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</si>
  <si>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</si>
  <si>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</si>
  <si>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</si>
  <si>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</si>
  <si>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</si>
  <si>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</si>
  <si>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</si>
  <si>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</si>
  <si>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</si>
  <si>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</si>
  <si>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</si>
  <si>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</si>
  <si>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</si>
  <si>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</si>
  <si>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</si>
  <si>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</si>
  <si>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</si>
  <si>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</si>
  <si>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</si>
  <si>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</si>
  <si>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</si>
  <si>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</si>
  <si>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</si>
  <si>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</si>
  <si>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</si>
  <si>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</si>
  <si>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</si>
  <si>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</si>
  <si>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</si>
  <si>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</si>
  <si>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</si>
  <si>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</si>
  <si>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</si>
  <si>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</si>
  <si>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</si>
  <si>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</si>
  <si>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</si>
  <si>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</si>
  <si>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</si>
  <si>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</si>
  <si>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</si>
  <si>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</si>
  <si>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</si>
  <si>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</si>
  <si>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</si>
  <si>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</si>
  <si>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</si>
  <si>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</si>
  <si>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</si>
  <si>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</si>
  <si>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</si>
  <si>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</si>
  <si>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</si>
  <si>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</si>
  <si>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</si>
  <si>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</si>
  <si>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</si>
  <si>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</si>
  <si>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</si>
  <si>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</si>
  <si>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</si>
  <si>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</si>
  <si>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</si>
  <si>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</si>
  <si>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</si>
  <si>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</si>
  <si>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</si>
  <si>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</si>
  <si>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</si>
  <si>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</si>
  <si>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</si>
  <si>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</si>
  <si>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</si>
  <si>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</si>
  <si>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</si>
  <si>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</si>
  <si>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</si>
  <si>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</si>
  <si>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</si>
  <si>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</si>
  <si>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</si>
  <si>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</si>
  <si>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</si>
  <si>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</si>
  <si>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</si>
  <si>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</si>
  <si>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</si>
  <si>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</si>
  <si>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</si>
  <si>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</si>
  <si>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</si>
  <si>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</si>
  <si>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</si>
  <si>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</si>
  <si>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</si>
  <si>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</si>
  <si>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</si>
  <si>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</si>
  <si>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</si>
  <si>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</si>
  <si>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</si>
  <si>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</si>
  <si>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</si>
  <si>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</si>
  <si>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</si>
  <si>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</si>
  <si>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</si>
  <si>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</si>
  <si>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</si>
  <si>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</si>
  <si>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</si>
  <si>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</si>
  <si>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</si>
  <si>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</si>
  <si>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</si>
  <si>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</si>
  <si>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</si>
  <si>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</si>
  <si>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</si>
  <si>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</si>
  <si>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</si>
  <si>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</si>
  <si>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</si>
  <si>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</si>
  <si>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</si>
  <si>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</si>
  <si>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</si>
  <si>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</si>
  <si>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</si>
  <si>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</si>
  <si>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</si>
  <si>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</si>
  <si>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</si>
  <si>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</si>
  <si>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</si>
  <si>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</si>
  <si>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</si>
  <si>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</si>
  <si>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</si>
  <si>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</si>
  <si>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</si>
  <si>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</si>
  <si>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</si>
  <si>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</si>
  <si>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</si>
  <si>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</si>
  <si>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</si>
  <si>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</si>
  <si>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</si>
  <si>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</si>
  <si>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</si>
  <si>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</si>
  <si>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</si>
  <si>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</si>
  <si>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</si>
  <si>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</si>
  <si>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</si>
  <si>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</si>
  <si>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</si>
  <si>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</si>
  <si>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</si>
  <si>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</si>
  <si>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</si>
  <si>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</si>
  <si>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</si>
  <si>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</si>
  <si>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</si>
  <si>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</si>
  <si>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</si>
  <si>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</si>
  <si>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</si>
  <si>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</si>
  <si>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</si>
  <si>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</si>
  <si>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</si>
  <si>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</si>
  <si>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</si>
  <si>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</si>
  <si>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</si>
  <si>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</si>
  <si>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</si>
  <si>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</si>
  <si>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</si>
  <si>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</si>
  <si>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</si>
  <si>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</si>
  <si>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</si>
  <si>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</si>
  <si>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</si>
  <si>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</si>
  <si>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</si>
  <si>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</si>
  <si>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</si>
  <si>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</si>
  <si>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</si>
  <si>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</si>
  <si>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</si>
  <si>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</si>
  <si>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</si>
  <si>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</si>
  <si>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</si>
  <si>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</si>
  <si>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</si>
  <si>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</si>
  <si>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</si>
  <si>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</si>
  <si>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</si>
  <si>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</si>
  <si>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</si>
  <si>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</si>
  <si>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</si>
  <si>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</si>
  <si>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</si>
  <si>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</si>
  <si>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</si>
  <si>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</si>
  <si>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</si>
  <si>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</si>
  <si>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</si>
  <si>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</si>
  <si>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</si>
  <si>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</si>
  <si>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</si>
  <si>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</si>
  <si>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</si>
  <si>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</si>
  <si>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</si>
  <si>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</si>
  <si>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</si>
  <si>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</si>
  <si>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</si>
  <si>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</si>
  <si>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</si>
  <si>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</si>
  <si>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</si>
  <si>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</si>
  <si>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</si>
  <si>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</si>
  <si>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</si>
  <si>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</si>
  <si>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</si>
  <si>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</si>
  <si>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</si>
  <si>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</si>
  <si>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</si>
  <si>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</si>
  <si>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</si>
  <si>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</si>
  <si>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</si>
  <si>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</si>
  <si>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</si>
  <si>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</si>
  <si>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</si>
  <si>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</si>
  <si>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</si>
  <si>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</si>
  <si>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</si>
  <si>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</si>
  <si>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</si>
  <si>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</si>
  <si>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</si>
  <si>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</si>
  <si>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</si>
  <si>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</si>
  <si>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</si>
  <si>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</si>
  <si>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</si>
  <si>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</si>
  <si>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</si>
  <si>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</si>
  <si>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</si>
  <si>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</si>
  <si>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</si>
  <si>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</si>
  <si>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</si>
  <si>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</si>
  <si>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</si>
  <si>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</si>
  <si>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</si>
  <si>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</si>
  <si>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</si>
  <si>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</si>
  <si>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</si>
  <si>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</si>
  <si>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</si>
  <si>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</si>
  <si>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</si>
  <si>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</si>
  <si>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</si>
  <si>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</si>
  <si>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</si>
  <si>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</si>
  <si>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</si>
  <si>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</si>
  <si>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</si>
  <si>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</si>
  <si>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</si>
  <si>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</si>
  <si>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</si>
  <si>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</si>
  <si>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</si>
  <si>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</si>
  <si>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</si>
  <si>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</si>
  <si>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</si>
  <si>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</si>
  <si>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</si>
  <si>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</si>
  <si>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</si>
  <si>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</si>
  <si>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</si>
  <si>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</si>
  <si>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</si>
  <si>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</si>
  <si>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</si>
  <si>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</si>
  <si>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</si>
  <si>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</si>
  <si>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</si>
  <si>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</si>
  <si>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</si>
  <si>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</si>
  <si>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</si>
  <si>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</si>
  <si>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</si>
  <si>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</si>
  <si>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</si>
  <si>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</si>
  <si>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</si>
  <si>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</si>
  <si>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</si>
  <si>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</si>
  <si>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</si>
  <si>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</si>
  <si>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</si>
  <si>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</si>
  <si>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</si>
  <si>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</si>
  <si>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</si>
  <si>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</si>
  <si>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</si>
  <si>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</si>
  <si>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</si>
  <si>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</si>
  <si>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</si>
  <si>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</si>
  <si>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</si>
  <si>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</si>
  <si>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</si>
  <si>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</si>
  <si>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</si>
  <si>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</si>
  <si>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</si>
  <si>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</si>
  <si>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</si>
  <si>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</si>
  <si>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</si>
  <si>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</si>
  <si>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</si>
  <si>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</si>
  <si>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</si>
  <si>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</si>
  <si>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</si>
  <si>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</si>
  <si>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</si>
  <si>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</si>
  <si>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</si>
  <si>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</si>
  <si>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</si>
  <si>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</si>
  <si>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</si>
  <si>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</si>
  <si>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</si>
  <si>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</si>
  <si>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</si>
  <si>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</si>
  <si>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</si>
  <si>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</si>
  <si>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</si>
  <si>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</si>
  <si>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</si>
  <si>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</si>
  <si>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</si>
  <si>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</si>
  <si>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</si>
  <si>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</si>
  <si>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</si>
  <si>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</si>
  <si>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</si>
  <si>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</si>
  <si>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</si>
  <si>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</si>
  <si>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</si>
  <si>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</si>
  <si>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</si>
  <si>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</si>
  <si>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</si>
  <si>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</si>
  <si>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</si>
  <si>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</si>
  <si>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</si>
  <si>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</si>
  <si>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</si>
  <si>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</si>
  <si>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</si>
  <si>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</si>
  <si>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</si>
  <si>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</si>
  <si>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</si>
  <si>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</si>
  <si>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</si>
  <si>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</si>
  <si>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</si>
  <si>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</si>
  <si>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</si>
  <si>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</si>
  <si>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</si>
  <si>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</si>
  <si>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</si>
  <si>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</si>
  <si>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</si>
  <si>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</si>
  <si>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</si>
  <si>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</si>
  <si>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</si>
  <si>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</si>
  <si>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</si>
  <si>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</si>
  <si>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</si>
  <si>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</si>
  <si>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</si>
  <si>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</si>
  <si>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</si>
  <si>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</si>
  <si>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</si>
  <si>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</si>
  <si>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</si>
  <si>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</si>
  <si>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</si>
  <si>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</si>
  <si>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</si>
  <si>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</si>
  <si>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</si>
  <si>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</si>
  <si>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</si>
  <si>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</si>
  <si>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</si>
  <si>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</si>
  <si>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</si>
  <si>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</si>
  <si>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</si>
  <si>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</si>
  <si>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</si>
  <si>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</si>
  <si>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</si>
  <si>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</si>
  <si>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</si>
  <si>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</si>
  <si>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</si>
  <si>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</si>
  <si>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</si>
  <si>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</si>
  <si>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</si>
  <si>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</si>
  <si>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</si>
  <si>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</si>
  <si>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</si>
  <si>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</si>
  <si>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</si>
  <si>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</si>
  <si>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</si>
  <si>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</si>
  <si>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</si>
  <si>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</si>
  <si>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</si>
  <si>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</si>
  <si>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</si>
  <si>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</si>
  <si>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</si>
  <si>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</si>
  <si>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</si>
  <si>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</si>
  <si>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</si>
  <si>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</si>
  <si>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</si>
  <si>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</si>
  <si>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</si>
  <si>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</si>
  <si>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</si>
  <si>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</si>
  <si>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</si>
  <si>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</si>
  <si>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</si>
  <si>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</si>
  <si>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</si>
  <si>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</si>
  <si>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</si>
  <si>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</si>
  <si>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</si>
  <si>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</si>
  <si>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</si>
  <si>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</si>
  <si>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</si>
  <si>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</si>
  <si>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</si>
  <si>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</si>
  <si>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</si>
  <si>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</si>
  <si>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</si>
  <si>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</si>
  <si>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</si>
  <si>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</si>
  <si>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</si>
  <si>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</si>
  <si>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</si>
  <si>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</si>
  <si>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</si>
  <si>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</si>
  <si>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</si>
  <si>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</si>
  <si>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</si>
  <si>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</si>
  <si>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</si>
  <si>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</si>
  <si>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</si>
  <si>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</si>
  <si>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</si>
  <si>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</si>
  <si>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</si>
  <si>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</si>
  <si>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</si>
  <si>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</si>
  <si>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</si>
  <si>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</si>
  <si>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</si>
  <si>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</si>
  <si>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</si>
  <si>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</si>
  <si>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</si>
  <si>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</si>
  <si>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</si>
  <si>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</si>
  <si>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</si>
  <si>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</si>
  <si>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</si>
  <si>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</si>
  <si>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</si>
  <si>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</si>
  <si>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</si>
  <si>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</si>
  <si>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</si>
  <si>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</si>
  <si>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</si>
  <si>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</si>
  <si>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</si>
  <si>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</si>
  <si>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</si>
  <si>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</si>
  <si>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</si>
  <si>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</si>
  <si>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</si>
  <si>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</si>
  <si>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</si>
  <si>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</si>
  <si>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</si>
  <si>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</si>
  <si>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</si>
  <si>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</si>
  <si>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</si>
  <si>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</si>
  <si>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</si>
  <si>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</si>
  <si>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</si>
  <si>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</si>
  <si>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</si>
  <si>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</si>
  <si>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</si>
  <si>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</si>
  <si>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</si>
  <si>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</si>
  <si>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</si>
  <si>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</si>
  <si>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</si>
  <si>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</si>
  <si>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</si>
  <si>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</si>
  <si>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</si>
  <si>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</si>
  <si>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</si>
  <si>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</si>
  <si>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</si>
  <si>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</si>
  <si>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</si>
  <si>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</si>
  <si>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</si>
  <si>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</si>
  <si>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</si>
  <si>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</si>
  <si>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</si>
  <si>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</si>
  <si>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</si>
  <si>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</si>
  <si>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</si>
  <si>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</si>
  <si>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</si>
  <si>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</si>
  <si>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</si>
  <si>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</si>
  <si>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</si>
  <si>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</si>
  <si>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</si>
  <si>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</si>
  <si>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</si>
  <si>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</si>
  <si>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</si>
  <si>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</si>
  <si>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</si>
  <si>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</si>
  <si>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</si>
  <si>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</si>
  <si>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</si>
  <si>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</si>
  <si>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</si>
  <si>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</si>
  <si>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</si>
  <si>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</si>
  <si>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</si>
  <si>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</si>
  <si>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</si>
  <si>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</si>
  <si>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</si>
  <si>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</si>
  <si>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</si>
  <si>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</si>
  <si>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</si>
  <si>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</si>
  <si>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</si>
  <si>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</si>
  <si>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</si>
  <si>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</si>
  <si>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</si>
  <si>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</si>
  <si>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</si>
  <si>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</si>
  <si>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</si>
  <si>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</si>
  <si>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</si>
  <si>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</si>
  <si>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</si>
  <si>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</si>
  <si>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</si>
  <si>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</si>
  <si>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</si>
  <si>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</si>
  <si>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</si>
  <si>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</si>
  <si>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</si>
  <si>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</si>
  <si>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</si>
  <si>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</si>
  <si>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</si>
  <si>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</si>
  <si>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</si>
  <si>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</si>
  <si>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</si>
  <si>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</si>
  <si>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</si>
  <si>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</si>
  <si>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</si>
  <si>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</si>
  <si>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</si>
  <si>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</si>
  <si>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</si>
  <si>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</si>
  <si>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</si>
  <si>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</si>
  <si>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</si>
  <si>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</si>
  <si>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</si>
  <si>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</si>
  <si>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</si>
  <si>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</si>
  <si>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</si>
  <si>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</si>
  <si>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</si>
  <si>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</si>
  <si>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</si>
  <si>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</si>
  <si>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</si>
  <si>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</si>
  <si>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</si>
  <si>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</si>
  <si>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</si>
  <si>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</si>
  <si>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</si>
  <si>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</si>
  <si>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</si>
  <si>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</si>
  <si>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</si>
  <si>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</si>
  <si>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</si>
  <si>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</si>
  <si>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</si>
  <si>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</si>
  <si>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</si>
  <si>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</si>
  <si>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</si>
  <si>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</si>
  <si>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</si>
  <si>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</si>
  <si>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</si>
  <si>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</si>
  <si>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</si>
  <si>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</si>
  <si>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</si>
  <si>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</si>
  <si>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</si>
  <si>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</si>
  <si>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</si>
  <si>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</si>
  <si>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</si>
  <si>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</si>
  <si>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</si>
  <si>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</si>
  <si>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</si>
  <si>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</si>
  <si>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</si>
  <si>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</si>
  <si>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</si>
  <si>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</si>
  <si>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</si>
  <si>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</si>
  <si>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</si>
  <si>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</si>
  <si>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</si>
  <si>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</si>
  <si>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</si>
  <si>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</si>
  <si>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</si>
  <si>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</si>
  <si>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</si>
  <si>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</si>
  <si>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</si>
  <si>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</si>
  <si>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</si>
  <si>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</si>
  <si>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</si>
  <si>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</si>
  <si>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</si>
  <si>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</si>
  <si>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</si>
  <si>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</si>
  <si>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</si>
  <si>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</si>
  <si>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</si>
  <si>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</si>
  <si>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</si>
  <si>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</si>
  <si>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</si>
  <si>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</si>
  <si>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</si>
  <si>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</si>
  <si>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</si>
  <si>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</si>
  <si>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</si>
  <si>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</si>
  <si>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</si>
  <si>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</si>
  <si>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</si>
  <si>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</si>
  <si>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</si>
  <si>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</si>
  <si>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</si>
  <si>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</si>
  <si>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</si>
  <si>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</si>
  <si>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</si>
  <si>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</si>
  <si>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</si>
  <si>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</si>
  <si>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</si>
  <si>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</si>
  <si>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</si>
  <si>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</si>
  <si>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</si>
  <si>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</si>
  <si>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</si>
  <si>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</si>
  <si>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</si>
  <si>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</si>
  <si>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</si>
  <si>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</si>
  <si>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</si>
  <si>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</si>
  <si>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</si>
  <si>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</si>
  <si>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</si>
  <si>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</si>
  <si>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</si>
  <si>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</si>
  <si>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</si>
  <si>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</si>
  <si>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</si>
  <si>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</si>
  <si>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</si>
  <si>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</si>
  <si>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</si>
  <si>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</si>
  <si>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</si>
  <si>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</si>
  <si>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</si>
  <si>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</si>
  <si>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</si>
  <si>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</si>
  <si>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</si>
  <si>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</si>
  <si>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</si>
  <si>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</si>
  <si>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</si>
  <si>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</si>
  <si>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</si>
  <si>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</si>
  <si>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</si>
  <si>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</si>
  <si>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</si>
  <si>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</si>
  <si>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</si>
  <si>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</si>
  <si>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</si>
  <si>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</si>
  <si>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</si>
  <si>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</si>
  <si>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</si>
  <si>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</si>
  <si>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</si>
  <si>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</si>
  <si>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</si>
  <si>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</si>
  <si>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</si>
  <si>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</si>
  <si>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</si>
  <si>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</si>
  <si>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</si>
  <si>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</si>
  <si>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</si>
  <si>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</si>
  <si>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</si>
  <si>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</si>
  <si>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</si>
  <si>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</si>
  <si>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</si>
  <si>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</si>
  <si>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</si>
  <si>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</si>
  <si>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</si>
  <si>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</si>
  <si>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</si>
  <si>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</si>
  <si>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</si>
  <si>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</si>
  <si>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</si>
  <si>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</si>
  <si>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</si>
  <si>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</si>
  <si>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</si>
  <si>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</si>
  <si>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</si>
  <si>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</si>
  <si>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</si>
  <si>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</si>
  <si>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</si>
  <si>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</si>
  <si>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</si>
  <si>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</si>
  <si>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</si>
  <si>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</si>
  <si>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</si>
  <si>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</si>
  <si>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</si>
  <si>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</si>
  <si>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</si>
  <si>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</si>
  <si>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</si>
  <si>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</si>
  <si>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</si>
  <si>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</si>
  <si>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</si>
  <si>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</si>
  <si>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</si>
  <si>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</si>
  <si>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</si>
  <si>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</si>
  <si>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</si>
  <si>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</si>
  <si>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</si>
  <si>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</si>
  <si>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</si>
  <si>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</si>
  <si>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</si>
  <si>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</si>
  <si>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</si>
  <si>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</si>
  <si>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</si>
  <si>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</si>
  <si>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</si>
  <si>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</si>
  <si>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</si>
  <si>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</si>
  <si>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</si>
  <si>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</si>
  <si>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</si>
  <si>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</si>
  <si>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</si>
  <si>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</si>
  <si>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</si>
  <si>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</si>
  <si>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</si>
  <si>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</si>
  <si>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</si>
  <si>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</si>
  <si>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</si>
  <si>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</si>
  <si>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</si>
  <si>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</si>
  <si>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</si>
  <si>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</si>
  <si>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</si>
  <si>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</si>
  <si>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</si>
  <si>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</si>
  <si>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</si>
  <si>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</si>
  <si>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</si>
  <si>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</si>
  <si>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</si>
  <si>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</si>
  <si>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</si>
  <si>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</si>
  <si>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</si>
  <si>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</si>
  <si>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</si>
  <si>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</si>
  <si>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</si>
  <si>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</si>
  <si>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</si>
  <si>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</si>
  <si>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</si>
  <si>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</si>
  <si>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</si>
  <si>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</si>
  <si>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</si>
  <si>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</si>
  <si>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</si>
  <si>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</si>
  <si>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</si>
  <si>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</si>
  <si>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</si>
  <si>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</si>
  <si>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</si>
  <si>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</si>
  <si>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</si>
  <si>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</si>
  <si>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</si>
  <si>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</si>
  <si>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</si>
  <si>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</si>
  <si>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</si>
  <si>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</si>
  <si>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</si>
  <si>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</si>
  <si>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</si>
  <si>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</si>
  <si>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</si>
  <si>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</si>
  <si>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</si>
  <si>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</si>
  <si>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</si>
  <si>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</si>
  <si>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</si>
  <si>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</si>
  <si>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</si>
  <si>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</si>
  <si>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</si>
  <si>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</si>
  <si>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</si>
  <si>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</si>
  <si>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</si>
  <si>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</si>
  <si>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</si>
  <si>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</si>
  <si>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</si>
  <si>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</si>
  <si>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</si>
  <si>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</si>
  <si>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</si>
  <si>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</si>
  <si>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</si>
  <si>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</si>
  <si>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</si>
  <si>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</si>
  <si>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</si>
  <si>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</si>
  <si>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</si>
  <si>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</si>
  <si>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</si>
  <si>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</si>
  <si>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</si>
  <si>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</si>
  <si>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</si>
  <si>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</si>
  <si>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</si>
  <si>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</si>
  <si>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</si>
  <si>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</si>
  <si>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</si>
  <si>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</si>
  <si>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</si>
  <si>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</si>
  <si>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</si>
  <si>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</si>
  <si>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</si>
  <si>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</si>
  <si>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</si>
  <si>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</si>
  <si>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</si>
  <si>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</si>
  <si>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</si>
  <si>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</si>
  <si>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</si>
  <si>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</si>
  <si>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</si>
  <si>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</si>
  <si>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</si>
  <si>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</si>
  <si>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</si>
  <si>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</si>
  <si>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</si>
  <si>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</si>
  <si>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</si>
  <si>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</si>
  <si>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</si>
  <si>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</si>
  <si>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</si>
  <si>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</si>
  <si>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</si>
  <si>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</si>
  <si>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</si>
  <si>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</si>
  <si>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</si>
  <si>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</si>
  <si>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</si>
  <si>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</si>
  <si>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</si>
  <si>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</si>
  <si>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</si>
  <si>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</si>
  <si>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</si>
  <si>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</si>
  <si>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</si>
  <si>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</si>
  <si>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</si>
  <si>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</si>
  <si>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</si>
  <si>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</si>
  <si>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</si>
  <si>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</si>
  <si>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</si>
  <si>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</si>
  <si>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</si>
  <si>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</si>
  <si>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</si>
  <si>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</si>
  <si>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</si>
  <si>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</si>
  <si>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</si>
  <si>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</si>
  <si>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</si>
  <si>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</si>
  <si>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</si>
  <si>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</si>
  <si>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</si>
  <si>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</si>
  <si>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</si>
  <si>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</si>
  <si>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</si>
  <si>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</si>
  <si>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</si>
  <si>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</si>
  <si>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</si>
  <si>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</si>
  <si>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</si>
  <si>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</si>
  <si>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</si>
  <si>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</si>
  <si>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</si>
  <si>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</si>
  <si>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</si>
  <si>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</si>
  <si>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</si>
  <si>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</si>
  <si>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</si>
  <si>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</si>
  <si>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</si>
  <si>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</si>
  <si>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</si>
  <si>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</si>
  <si>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</si>
  <si>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</si>
  <si>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</si>
  <si>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</si>
  <si>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</si>
  <si>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</si>
  <si>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</si>
  <si>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</si>
  <si>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</si>
  <si>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</si>
  <si>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</si>
  <si>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</si>
  <si>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</si>
  <si>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</si>
  <si>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</si>
  <si>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</si>
  <si>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</si>
  <si>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</si>
  <si>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</si>
  <si>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</si>
  <si>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</si>
  <si>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</si>
  <si>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</si>
  <si>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</si>
  <si>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</si>
  <si>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</si>
  <si>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</si>
  <si>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</si>
  <si>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</si>
  <si>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</si>
  <si>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</si>
  <si>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</si>
  <si>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</si>
  <si>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</si>
  <si>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</si>
  <si>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</si>
  <si>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</si>
  <si>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</si>
  <si>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</si>
  <si>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</si>
  <si>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</si>
  <si>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</si>
  <si>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</si>
  <si>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</si>
  <si>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</si>
  <si>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</si>
  <si>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</si>
  <si>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</si>
  <si>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</si>
  <si>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</si>
  <si>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</si>
  <si>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</si>
  <si>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</si>
  <si>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</si>
  <si>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</si>
  <si>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</si>
  <si>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</si>
  <si>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</si>
  <si>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</si>
  <si>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</si>
  <si>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</si>
  <si>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</si>
  <si>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</si>
  <si>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</si>
  <si>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</si>
  <si>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</si>
  <si>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</si>
  <si>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</si>
  <si>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</si>
  <si>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</si>
  <si>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</si>
  <si>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</si>
  <si>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</si>
  <si>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</si>
  <si>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</si>
  <si>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</si>
  <si>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</si>
  <si>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</si>
  <si>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</si>
  <si>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</si>
  <si>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</si>
  <si>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</si>
  <si>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</si>
  <si>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</si>
  <si>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</si>
  <si>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</si>
  <si>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</si>
  <si>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</si>
  <si>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</si>
  <si>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</si>
  <si>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</si>
  <si>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</si>
  <si>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</si>
  <si>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</si>
  <si>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</si>
  <si>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</si>
  <si>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</si>
  <si>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</si>
  <si>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</si>
  <si>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</si>
  <si>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</si>
  <si>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</si>
  <si>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</si>
  <si>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</si>
  <si>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</si>
  <si>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</si>
  <si>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</si>
  <si>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</si>
  <si>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</si>
  <si>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</si>
  <si>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</si>
  <si>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</si>
  <si>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</si>
  <si>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</si>
  <si>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</si>
  <si>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</si>
  <si>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</si>
  <si>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</si>
  <si>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</si>
  <si>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</si>
  <si>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</si>
  <si>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</si>
  <si>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</si>
  <si>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</si>
  <si>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</si>
  <si>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</si>
  <si>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</si>
  <si>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</si>
  <si>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</si>
  <si>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</si>
  <si>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</si>
  <si>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</si>
  <si>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</si>
  <si>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</si>
  <si>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</si>
  <si>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</si>
  <si>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</si>
  <si>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</si>
  <si>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</si>
  <si>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</si>
  <si>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</si>
  <si>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</si>
  <si>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</si>
  <si>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</si>
  <si>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</si>
  <si>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</si>
  <si>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</si>
  <si>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</si>
  <si>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</si>
  <si>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</si>
  <si>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</si>
  <si>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</si>
  <si>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</si>
  <si>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</si>
  <si>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</si>
  <si>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</si>
  <si>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</si>
  <si>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</si>
  <si>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</si>
  <si>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</si>
  <si>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</si>
  <si>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</si>
  <si>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</si>
  <si>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</si>
  <si>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</si>
  <si>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</si>
  <si>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</si>
  <si>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</si>
  <si>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</si>
  <si>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</si>
  <si>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</si>
  <si>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</si>
  <si>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</si>
  <si>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</si>
  <si>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</si>
  <si>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</si>
  <si>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</si>
  <si>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</si>
  <si>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</si>
  <si>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</si>
  <si>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</si>
  <si>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</si>
  <si>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</si>
  <si>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</si>
  <si>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</si>
  <si>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</si>
  <si>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</si>
  <si>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</si>
  <si>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</si>
  <si>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</si>
  <si>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</si>
  <si>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</si>
  <si>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</si>
  <si>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</si>
  <si>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</si>
  <si>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</si>
  <si>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</si>
  <si>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</si>
  <si>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</si>
  <si>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</si>
  <si>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</si>
  <si>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</si>
  <si>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</si>
  <si>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</si>
  <si>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</si>
  <si>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</si>
  <si>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</si>
  <si>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</si>
  <si>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</si>
  <si>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</si>
  <si>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</si>
  <si>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</si>
  <si>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</si>
  <si>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</si>
  <si>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</si>
  <si>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</si>
  <si>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</si>
  <si>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</si>
  <si>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</si>
  <si>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</si>
  <si>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</si>
  <si>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</si>
  <si>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</si>
  <si>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</si>
  <si>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</si>
  <si>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</si>
  <si>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</si>
  <si>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</si>
  <si>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</si>
  <si>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</si>
  <si>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</si>
  <si>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</si>
  <si>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</si>
  <si>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</si>
  <si>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</si>
  <si>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</si>
  <si>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</si>
  <si>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</si>
  <si>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</si>
  <si>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</si>
  <si>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</si>
  <si>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</si>
  <si>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</si>
  <si>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</si>
  <si>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</si>
  <si>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</si>
  <si>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</si>
  <si>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</si>
  <si>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</si>
  <si>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</si>
  <si>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</si>
  <si>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</si>
  <si>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</si>
  <si>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</si>
  <si>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</si>
  <si>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</si>
  <si>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</si>
  <si>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</si>
  <si>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</si>
  <si>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</si>
  <si>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</si>
  <si>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</si>
  <si>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</si>
  <si>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</si>
  <si>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</si>
  <si>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</si>
  <si>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</si>
  <si>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</si>
  <si>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</si>
  <si>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</si>
  <si>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</si>
  <si>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</si>
  <si>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</si>
  <si>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</si>
  <si>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</si>
  <si>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</si>
  <si>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</si>
  <si>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</si>
  <si>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</si>
  <si>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</si>
  <si>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</si>
  <si>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</si>
  <si>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</si>
  <si>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</si>
  <si>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</si>
  <si>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</si>
  <si>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</si>
  <si>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</si>
  <si>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</si>
  <si>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</si>
  <si>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</si>
  <si>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</si>
  <si>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</si>
  <si>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</si>
  <si>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</si>
  <si>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</si>
  <si>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</si>
  <si>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</si>
  <si>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</si>
  <si>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</si>
  <si>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</si>
  <si>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</si>
  <si>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</si>
  <si>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</si>
  <si>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</si>
  <si>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</si>
  <si>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</si>
  <si>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</si>
  <si>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</si>
  <si>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</si>
  <si>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</si>
  <si>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</si>
  <si>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</si>
  <si>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</si>
  <si>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</si>
  <si>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</si>
  <si>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</si>
  <si>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</si>
  <si>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</si>
  <si>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</si>
  <si>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</si>
  <si>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</si>
  <si>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</si>
  <si>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</si>
  <si>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</si>
  <si>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</si>
  <si>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</si>
  <si>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</si>
  <si>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</si>
  <si>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</si>
  <si>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</si>
  <si>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</si>
  <si>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</si>
  <si>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</si>
  <si>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</si>
  <si>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</si>
  <si>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</si>
  <si>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</si>
  <si>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</si>
  <si>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</si>
  <si>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</si>
  <si>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</si>
  <si>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</si>
  <si>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</si>
  <si>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</si>
  <si>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</si>
  <si>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</si>
  <si>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</si>
  <si>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</si>
  <si>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</si>
  <si>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</si>
  <si>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</si>
  <si>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</si>
  <si>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</si>
  <si>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</si>
  <si>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</si>
  <si>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</si>
  <si>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</si>
  <si>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</si>
  <si>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</si>
  <si>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</si>
  <si>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</si>
  <si>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</si>
  <si>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</si>
  <si>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</si>
  <si>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</si>
  <si>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</si>
  <si>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</si>
  <si>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</si>
  <si>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</si>
  <si>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</si>
  <si>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</si>
  <si>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</si>
  <si>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</si>
  <si>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</si>
  <si>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</si>
  <si>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</si>
  <si>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</si>
  <si>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</si>
  <si>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</si>
  <si>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</si>
  <si>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</si>
  <si>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</si>
  <si>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</si>
  <si>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</si>
  <si>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</si>
  <si>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</si>
  <si>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</si>
  <si>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</si>
  <si>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</si>
  <si>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</si>
  <si>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</si>
  <si>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</si>
  <si>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</si>
  <si>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</si>
  <si>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</si>
  <si>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</si>
  <si>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</si>
  <si>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</si>
  <si>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</si>
  <si>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</si>
  <si>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</si>
  <si>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</si>
  <si>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</si>
  <si>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</si>
  <si>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</si>
  <si>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</si>
  <si>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</si>
  <si>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</si>
  <si>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</si>
  <si>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</si>
  <si>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</si>
  <si>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</si>
  <si>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</si>
  <si>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</si>
  <si>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</si>
  <si>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</si>
  <si>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</si>
  <si>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</si>
  <si>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</si>
  <si>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</si>
  <si>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</si>
  <si>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</si>
  <si>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</si>
  <si>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</si>
  <si>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</si>
  <si>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</si>
  <si>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</si>
  <si>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</si>
  <si>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</si>
  <si>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</si>
  <si>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</si>
  <si>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</si>
  <si>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</si>
  <si>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</si>
  <si>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</si>
  <si>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</si>
  <si>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</si>
  <si>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</si>
  <si>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</si>
  <si>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</si>
  <si>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</si>
  <si>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</si>
  <si>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</si>
  <si>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</si>
  <si>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</si>
  <si>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</si>
  <si>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</si>
  <si>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</si>
  <si>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</si>
  <si>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</si>
  <si>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</si>
  <si>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</si>
  <si>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</si>
  <si>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</si>
  <si>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</si>
  <si>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</si>
  <si>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</si>
  <si>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</si>
  <si>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</si>
  <si>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</si>
  <si>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</si>
  <si>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</si>
  <si>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</si>
  <si>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</si>
  <si>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</si>
  <si>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</si>
  <si>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</si>
  <si>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</si>
  <si>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</si>
  <si>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</si>
  <si>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</si>
  <si>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</si>
  <si>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</si>
  <si>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</si>
  <si>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</si>
  <si>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</si>
  <si>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</si>
  <si>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</si>
  <si>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</si>
  <si>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</si>
  <si>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</si>
  <si>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</si>
  <si>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</si>
  <si>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</si>
  <si>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</si>
  <si>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</si>
  <si>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</si>
  <si>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</si>
  <si>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</si>
  <si>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</si>
  <si>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</si>
  <si>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</si>
  <si>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</si>
  <si>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</si>
  <si>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</si>
  <si>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</si>
  <si>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</si>
  <si>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</si>
  <si>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</si>
  <si>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</si>
  <si>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</si>
  <si>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</si>
  <si>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</si>
  <si>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</si>
  <si>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</si>
  <si>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</si>
  <si>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</si>
  <si>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</si>
  <si>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</si>
  <si>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</si>
  <si>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</si>
  <si>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</si>
  <si>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</si>
  <si>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</si>
  <si>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</si>
  <si>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</si>
  <si>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</si>
  <si>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</si>
  <si>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</si>
  <si>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</si>
  <si>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</si>
  <si>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</si>
  <si>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</si>
  <si>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</si>
  <si>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</si>
  <si>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</si>
  <si>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</si>
  <si>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</si>
  <si>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</si>
  <si>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</si>
  <si>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</si>
  <si>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</si>
  <si>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</si>
  <si>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</si>
  <si>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</si>
  <si>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</si>
  <si>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</si>
  <si>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</si>
  <si>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</si>
  <si>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</si>
  <si>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</si>
  <si>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</si>
  <si>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</si>
  <si>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</si>
  <si>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</si>
  <si>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</si>
  <si>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</si>
  <si>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</si>
  <si>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</si>
  <si>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</si>
  <si>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</si>
  <si>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</si>
  <si>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</si>
  <si>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</si>
  <si>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</si>
  <si>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</si>
  <si>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</si>
  <si>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</si>
  <si>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</si>
  <si>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</si>
  <si>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</si>
  <si>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</si>
  <si>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</si>
  <si>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</si>
  <si>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</si>
  <si>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</si>
  <si>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</si>
  <si>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</si>
  <si>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</si>
  <si>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</si>
  <si>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</si>
  <si>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</si>
  <si>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</si>
  <si>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</si>
  <si>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</si>
  <si>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</si>
  <si>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</si>
  <si>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</si>
  <si>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</si>
  <si>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</si>
  <si>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</si>
  <si>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</si>
  <si>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</si>
  <si>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</si>
  <si>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</si>
  <si>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</si>
  <si>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</si>
  <si>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</si>
  <si>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</si>
  <si>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</si>
  <si>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</si>
  <si>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</si>
  <si>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</si>
  <si>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</si>
  <si>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</si>
  <si>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</si>
  <si>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</si>
  <si>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</si>
  <si>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</si>
  <si>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</si>
  <si>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</si>
  <si>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</si>
  <si>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</si>
  <si>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</si>
  <si>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</si>
  <si>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</si>
  <si>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</si>
  <si>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</si>
  <si>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</si>
  <si>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</si>
  <si>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</si>
  <si>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</si>
  <si>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</si>
  <si>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</si>
  <si>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</si>
  <si>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</si>
  <si>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</si>
  <si>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</si>
  <si>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</si>
  <si>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</si>
  <si>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</si>
  <si>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</si>
  <si>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</si>
  <si>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</si>
  <si>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</si>
  <si>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</si>
  <si>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</si>
  <si>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</si>
  <si>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</si>
  <si>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</si>
  <si>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</si>
  <si>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</si>
  <si>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</si>
  <si>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</si>
  <si>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</si>
  <si>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</si>
  <si>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</si>
  <si>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</si>
  <si>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</si>
  <si>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</si>
  <si>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</si>
  <si>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</si>
  <si>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</si>
  <si>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</si>
  <si>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</si>
  <si>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</si>
  <si>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</si>
  <si>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</si>
  <si>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</si>
  <si>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</si>
  <si>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</si>
  <si>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</si>
  <si>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</si>
  <si>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</si>
  <si>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</si>
  <si>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</si>
  <si>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</si>
  <si>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</si>
  <si>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</si>
  <si>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</si>
  <si>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</si>
  <si>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</si>
  <si>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</si>
  <si>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</si>
  <si>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</si>
  <si>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</si>
  <si>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</si>
  <si>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</si>
  <si>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</si>
  <si>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</si>
  <si>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</si>
  <si>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</si>
  <si>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</si>
  <si>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</si>
  <si>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</si>
  <si>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</si>
  <si>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</si>
  <si>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</si>
  <si>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</si>
  <si>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</si>
  <si>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</si>
  <si>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</si>
  <si>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</si>
  <si>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</si>
  <si>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</si>
  <si>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</si>
  <si>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</si>
  <si>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</si>
  <si>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</si>
  <si>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</si>
  <si>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</si>
  <si>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</si>
  <si>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</si>
  <si>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</si>
  <si>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</si>
  <si>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</si>
  <si>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</si>
  <si>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</si>
  <si>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</si>
  <si>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</si>
  <si>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</si>
  <si>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</si>
  <si>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</si>
  <si>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</si>
  <si>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</si>
  <si>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</si>
  <si>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</si>
  <si>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</si>
  <si>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</si>
  <si>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</si>
  <si>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</si>
  <si>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</si>
  <si>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</si>
  <si>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</si>
  <si>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</si>
  <si>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</si>
  <si>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</si>
  <si>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</si>
  <si>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</si>
  <si>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</si>
  <si>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</si>
  <si>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</si>
  <si>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</si>
  <si>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</si>
  <si>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</si>
  <si>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</si>
  <si>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</si>
  <si>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</si>
  <si>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</si>
  <si>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</si>
  <si>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</si>
  <si>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</si>
  <si>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</si>
  <si>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</si>
  <si>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</si>
  <si>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</si>
  <si>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</si>
  <si>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</si>
  <si>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</si>
  <si>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</si>
  <si>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</si>
  <si>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</si>
  <si>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</si>
  <si>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</si>
  <si>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</si>
  <si>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</si>
  <si>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</si>
  <si>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</si>
  <si>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</si>
  <si>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</si>
  <si>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</si>
  <si>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</si>
  <si>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</si>
  <si>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</si>
  <si>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</si>
  <si>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</si>
  <si>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</si>
  <si>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</si>
  <si>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</si>
  <si>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</si>
  <si>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</si>
  <si>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</si>
  <si>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</si>
  <si>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</si>
  <si>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</si>
  <si>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</si>
  <si>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</si>
  <si>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</si>
  <si>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</si>
  <si>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</si>
  <si>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</si>
  <si>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</si>
  <si>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</si>
  <si>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</si>
  <si>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</si>
  <si>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</si>
  <si>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</si>
  <si>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</si>
  <si>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</si>
  <si>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</si>
  <si>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</si>
  <si>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</si>
  <si>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</si>
  <si>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</si>
  <si>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</si>
  <si>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</si>
  <si>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</si>
  <si>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</si>
  <si>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</si>
  <si>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</si>
  <si>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</si>
  <si>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</si>
  <si>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</si>
  <si>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</si>
  <si>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</si>
  <si>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</si>
  <si>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</si>
  <si>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</si>
  <si>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</si>
  <si>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</si>
  <si>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</si>
  <si>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</si>
  <si>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</si>
  <si>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</si>
  <si>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</si>
  <si>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</si>
  <si>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</si>
  <si>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</si>
  <si>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</si>
  <si>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</si>
  <si>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</si>
  <si>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</si>
  <si>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</si>
  <si>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</si>
  <si>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</si>
  <si>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</si>
  <si>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</si>
  <si>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</si>
  <si>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</si>
  <si>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</si>
  <si>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</si>
  <si>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</si>
  <si>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</si>
  <si>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</si>
  <si>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</si>
  <si>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</si>
  <si>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</si>
  <si>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</si>
  <si>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</si>
  <si>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</si>
  <si>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</si>
  <si>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</si>
  <si>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</si>
  <si>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</si>
  <si>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</si>
  <si>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</si>
  <si>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</si>
  <si>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</si>
  <si>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</si>
  <si>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</si>
  <si>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</si>
  <si>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</si>
  <si>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</si>
  <si>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</si>
  <si>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</si>
  <si>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</si>
  <si>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</si>
  <si>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</si>
  <si>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</si>
  <si>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</si>
  <si>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</si>
  <si>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</si>
  <si>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</si>
  <si>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</si>
  <si>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</si>
  <si>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</si>
  <si>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</si>
  <si>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</si>
  <si>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</si>
  <si>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</si>
  <si>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</si>
  <si>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</si>
  <si>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</si>
  <si>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</si>
  <si>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</si>
  <si>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</si>
  <si>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</si>
  <si>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</si>
  <si>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</si>
  <si>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</si>
  <si>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</si>
  <si>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</si>
  <si>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</si>
  <si>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</si>
  <si>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</si>
  <si>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</si>
  <si>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</si>
  <si>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</si>
  <si>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</si>
  <si>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</si>
  <si>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</si>
  <si>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</si>
  <si>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</si>
  <si>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</si>
  <si>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</si>
  <si>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</si>
  <si>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</si>
  <si>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</si>
  <si>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</si>
  <si>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</si>
  <si>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</si>
  <si>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</si>
  <si>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</si>
  <si>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</si>
  <si>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</si>
  <si>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</si>
  <si>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</si>
  <si>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</si>
  <si>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</si>
  <si>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</si>
  <si>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</si>
  <si>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</si>
  <si>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</si>
  <si>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</si>
  <si>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</si>
  <si>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</si>
  <si>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</si>
  <si>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</si>
  <si>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</si>
  <si>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</si>
  <si>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</si>
  <si>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</si>
  <si>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</si>
  <si>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</si>
  <si>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</si>
  <si>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</si>
  <si>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</si>
  <si>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</si>
  <si>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</si>
  <si>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</si>
  <si>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</si>
  <si>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</si>
  <si>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</si>
  <si>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</si>
  <si>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</si>
  <si>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</si>
  <si>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</si>
  <si>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</si>
  <si>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</si>
  <si>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</si>
  <si>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</si>
  <si>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</si>
  <si>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</si>
  <si>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</si>
  <si>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</si>
  <si>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</si>
  <si>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</si>
  <si>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</si>
  <si>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</si>
  <si>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</si>
  <si>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</si>
  <si>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</si>
  <si>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</si>
  <si>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</si>
  <si>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</si>
  <si>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</si>
  <si>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</si>
  <si>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</si>
  <si>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</si>
  <si>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</si>
  <si>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</si>
  <si>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</si>
  <si>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</si>
  <si>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</si>
  <si>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</si>
  <si>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</si>
  <si>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</si>
  <si>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</si>
  <si>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</si>
  <si>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</si>
  <si>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</si>
  <si>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</si>
  <si>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</si>
  <si>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</si>
  <si>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</si>
  <si>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</si>
  <si>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</si>
  <si>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</si>
  <si>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</si>
  <si>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</si>
  <si>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</si>
  <si>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</si>
  <si>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</si>
  <si>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</si>
  <si>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</si>
  <si>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</si>
  <si>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</si>
  <si>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</si>
  <si>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</si>
  <si>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</si>
  <si>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</si>
  <si>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</si>
  <si>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</si>
  <si>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</si>
  <si>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</si>
  <si>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</si>
  <si>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</si>
  <si>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</si>
  <si>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</si>
  <si>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</si>
  <si>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</si>
  <si>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</si>
  <si>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</si>
  <si>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</si>
  <si>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</si>
  <si>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</si>
  <si>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</si>
  <si>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</si>
  <si>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</si>
  <si>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</si>
  <si>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</si>
  <si>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</si>
  <si>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</si>
  <si>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</si>
  <si>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</si>
  <si>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</si>
  <si>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</si>
  <si>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</si>
  <si>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</si>
  <si>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</si>
  <si>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</si>
  <si>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</si>
  <si>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</si>
  <si>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</si>
  <si>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</si>
  <si>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</si>
  <si>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</si>
  <si>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</si>
  <si>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</si>
  <si>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</si>
  <si>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</si>
  <si>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</si>
  <si>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</si>
  <si>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</si>
  <si>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</si>
  <si>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</si>
  <si>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</si>
  <si>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</si>
  <si>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</si>
  <si>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</si>
  <si>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</si>
  <si>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</si>
  <si>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</si>
  <si>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</si>
  <si>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</si>
  <si>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</si>
  <si>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</si>
  <si>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</si>
  <si>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</si>
  <si>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</si>
  <si>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</si>
  <si>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</si>
  <si>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</si>
  <si>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</si>
  <si>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</si>
  <si>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</si>
  <si>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</si>
  <si>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</si>
  <si>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</si>
  <si>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</si>
  <si>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</si>
  <si>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</si>
  <si>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</si>
  <si>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</si>
  <si>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</si>
  <si>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</si>
  <si>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</si>
  <si>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</si>
  <si>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</si>
  <si>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</si>
  <si>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</si>
  <si>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</si>
  <si>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</si>
  <si>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</si>
  <si>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</si>
  <si>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</si>
  <si>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</si>
  <si>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</si>
  <si>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</si>
  <si>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</si>
  <si>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</si>
  <si>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</si>
  <si>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</si>
  <si>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</si>
  <si>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</si>
  <si>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</si>
  <si>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</si>
  <si>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</si>
  <si>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</si>
  <si>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</si>
  <si>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</si>
  <si>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</si>
  <si>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</si>
  <si>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</si>
  <si>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</si>
  <si>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</si>
  <si>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</si>
  <si>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</si>
  <si>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</si>
  <si>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</si>
  <si>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</si>
  <si>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</si>
  <si>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</si>
  <si>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</si>
  <si>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</si>
  <si>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</si>
  <si>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</si>
  <si>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</si>
  <si>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</si>
  <si>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</si>
  <si>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</si>
  <si>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</si>
  <si>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</si>
  <si>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</si>
  <si>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</si>
  <si>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</si>
  <si>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</si>
  <si>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</si>
  <si>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</si>
  <si>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</si>
  <si>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</si>
  <si>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</si>
  <si>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</si>
  <si>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</si>
  <si>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</si>
  <si>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</si>
  <si>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</si>
  <si>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</si>
  <si>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</si>
  <si>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</si>
  <si>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</si>
  <si>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</si>
  <si>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</si>
  <si>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</si>
  <si>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</si>
  <si>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</si>
  <si>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</si>
  <si>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</si>
  <si>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</si>
  <si>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</si>
  <si>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</si>
  <si>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</si>
  <si>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</si>
  <si>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</si>
  <si>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</si>
  <si>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</si>
  <si>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</si>
  <si>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</si>
  <si>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</si>
  <si>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</si>
  <si>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</si>
  <si>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</si>
  <si>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</si>
  <si>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</si>
  <si>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</si>
  <si>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</si>
  <si>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</si>
  <si>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</si>
  <si>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</si>
  <si>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</si>
  <si>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</si>
  <si>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</si>
  <si>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</si>
  <si>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</si>
  <si>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</si>
  <si>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</si>
  <si>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</si>
  <si>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</si>
  <si>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</si>
  <si>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</si>
  <si>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</si>
  <si>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</si>
  <si>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</si>
  <si>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</si>
  <si>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</si>
  <si>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</si>
  <si>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</si>
  <si>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</si>
  <si>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</si>
  <si>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</si>
  <si>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</si>
  <si>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</si>
  <si>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</si>
  <si>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</si>
  <si>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</si>
  <si>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</si>
  <si>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</si>
  <si>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</si>
  <si>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</si>
  <si>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</si>
  <si>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</si>
  <si>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</si>
  <si>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</si>
  <si>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</si>
  <si>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</si>
  <si>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</si>
  <si>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</si>
  <si>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</si>
  <si>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</si>
  <si>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</si>
  <si>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</si>
  <si>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</si>
  <si>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</si>
  <si>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</si>
  <si>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</si>
  <si>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</si>
  <si>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</si>
  <si>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</si>
  <si>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</si>
  <si>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</si>
  <si>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</si>
  <si>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</si>
  <si>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</si>
  <si>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</si>
  <si>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</si>
  <si>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</si>
  <si>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</si>
  <si>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</si>
  <si>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</si>
  <si>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</si>
  <si>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</si>
  <si>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</si>
  <si>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</si>
  <si>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</si>
  <si>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</si>
  <si>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</si>
  <si>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</si>
  <si>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</si>
  <si>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</si>
  <si>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</si>
  <si>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</si>
  <si>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</si>
  <si>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</si>
  <si>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</si>
  <si>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</si>
  <si>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</si>
  <si>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</si>
  <si>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</si>
  <si>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</si>
  <si>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</si>
  <si>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</si>
  <si>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</si>
  <si>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</si>
  <si>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</si>
  <si>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</si>
  <si>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</si>
  <si>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</si>
  <si>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</si>
  <si>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</si>
  <si>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</si>
  <si>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</si>
  <si>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</si>
  <si>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</si>
  <si>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</si>
  <si>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</si>
  <si>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</si>
  <si>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</si>
  <si>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</si>
  <si>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</si>
  <si>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</si>
  <si>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</si>
  <si>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</si>
  <si>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</si>
  <si>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</si>
  <si>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</si>
  <si>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</si>
  <si>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</si>
  <si>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</si>
  <si>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</si>
  <si>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</si>
  <si>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</si>
  <si>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</si>
  <si>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</si>
  <si>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</si>
  <si>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</si>
  <si>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</si>
  <si>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</si>
  <si>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</si>
  <si>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</si>
  <si>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</si>
  <si>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</si>
  <si>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</si>
  <si>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</si>
  <si>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</si>
  <si>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</si>
  <si>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</si>
  <si>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</si>
  <si>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</si>
  <si>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</si>
  <si>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</si>
  <si>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</si>
  <si>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</si>
  <si>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</si>
  <si>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</si>
  <si>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</si>
  <si>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</si>
  <si>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</si>
  <si>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</si>
  <si>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</si>
  <si>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</si>
  <si>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</si>
  <si>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</si>
  <si>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</si>
  <si>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</si>
  <si>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</si>
  <si>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</si>
  <si>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</si>
  <si>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</si>
  <si>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</si>
  <si>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</si>
  <si>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</si>
  <si>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</si>
  <si>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</si>
  <si>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</si>
  <si>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</si>
  <si>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</si>
  <si>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</si>
  <si>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</si>
  <si>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</si>
  <si>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</si>
  <si>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</si>
  <si>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</si>
  <si>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</si>
  <si>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</si>
  <si>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</si>
  <si>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</si>
  <si>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</si>
  <si>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</si>
  <si>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</si>
  <si>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</si>
  <si>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</si>
  <si>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</si>
  <si>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</si>
  <si>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</si>
  <si>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</si>
  <si>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</si>
  <si>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</si>
  <si>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</si>
  <si>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</si>
  <si>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</si>
  <si>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</si>
  <si>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</si>
  <si>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</si>
  <si>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</si>
  <si>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</si>
  <si>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</si>
  <si>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</si>
  <si>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</si>
  <si>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</si>
  <si>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</si>
  <si>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</si>
  <si>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</si>
  <si>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</si>
  <si>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</si>
  <si>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</si>
  <si>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</si>
  <si>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</si>
  <si>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</si>
  <si>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</si>
  <si>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</si>
  <si>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</si>
  <si>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</si>
  <si>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</si>
  <si>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</si>
  <si>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</si>
  <si>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</si>
  <si>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</si>
  <si>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</si>
  <si>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</si>
  <si>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</si>
  <si>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</si>
  <si>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</si>
  <si>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</si>
  <si>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</si>
  <si>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</si>
  <si>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</si>
  <si>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</si>
  <si>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</si>
  <si>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</si>
  <si>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</si>
  <si>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</si>
  <si>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</si>
  <si>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</si>
  <si>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</si>
  <si>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</si>
  <si>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</si>
  <si>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</si>
  <si>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</si>
  <si>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</si>
  <si>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</si>
  <si>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</si>
  <si>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</si>
  <si>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</si>
  <si>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</si>
  <si>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</si>
  <si>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</si>
  <si>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</si>
  <si>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</si>
  <si>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</si>
  <si>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</si>
  <si>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</si>
  <si>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</si>
  <si>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</si>
  <si>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</si>
  <si>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</si>
  <si>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</si>
  <si>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</si>
  <si>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</si>
  <si>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</si>
  <si>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</si>
  <si>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</si>
  <si>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</si>
  <si>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</si>
  <si>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</si>
  <si>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</si>
  <si>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</si>
  <si>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</si>
  <si>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</si>
  <si>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</si>
  <si>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</si>
  <si>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</si>
  <si>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</si>
  <si>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</si>
  <si>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</si>
  <si>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</si>
  <si>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</si>
  <si>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</si>
  <si>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</si>
  <si>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</si>
  <si>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</si>
  <si>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</si>
  <si>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</si>
  <si>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</si>
  <si>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</si>
  <si>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</si>
  <si>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</si>
  <si>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</si>
  <si>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</si>
  <si>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</si>
  <si>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</si>
  <si>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</si>
  <si>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</si>
  <si>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</si>
  <si>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</si>
  <si>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</si>
  <si>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</si>
  <si>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</si>
  <si>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</si>
  <si>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</si>
  <si>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</si>
  <si>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</si>
  <si>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</si>
  <si>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</si>
  <si>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</si>
  <si>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</si>
  <si>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</si>
  <si>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</si>
  <si>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</si>
  <si>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</si>
  <si>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</si>
  <si>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</si>
  <si>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</si>
  <si>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</si>
  <si>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</si>
  <si>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</si>
  <si>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</si>
  <si>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</si>
  <si>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</si>
  <si>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</si>
  <si>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</si>
  <si>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</si>
  <si>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</si>
  <si>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</si>
  <si>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</si>
  <si>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</si>
  <si>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</si>
  <si>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</si>
  <si>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</si>
  <si>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</si>
  <si>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</si>
  <si>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</si>
  <si>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</si>
  <si>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</si>
  <si>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</si>
  <si>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</si>
  <si>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</si>
  <si>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</si>
  <si>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</si>
  <si>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</si>
  <si>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</si>
  <si>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</si>
  <si>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</si>
  <si>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</si>
  <si>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</si>
  <si>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</si>
  <si>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</si>
  <si>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</si>
  <si>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</si>
  <si>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</si>
  <si>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</si>
  <si>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</si>
  <si>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</si>
  <si>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</si>
  <si>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</si>
  <si>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</si>
  <si>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</si>
  <si>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</si>
  <si>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</si>
  <si>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</si>
  <si>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</si>
  <si>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</si>
  <si>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</si>
  <si>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</si>
  <si>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</si>
  <si>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</si>
  <si>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</si>
  <si>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</si>
  <si>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</si>
  <si>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</si>
  <si>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</si>
  <si>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</si>
  <si>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</si>
  <si>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</si>
  <si>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</si>
  <si>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</si>
  <si>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</si>
  <si>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</si>
  <si>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</si>
  <si>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</si>
  <si>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</si>
  <si>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</si>
  <si>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</si>
  <si>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</si>
  <si>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</si>
  <si>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</si>
  <si>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</si>
  <si>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</si>
  <si>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</si>
  <si>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</si>
  <si>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</si>
  <si>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</si>
  <si>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</si>
  <si>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</si>
  <si>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</si>
  <si>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</si>
  <si>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</si>
  <si>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</si>
  <si>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</si>
  <si>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</si>
  <si>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</si>
  <si>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</si>
  <si>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</si>
  <si>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</si>
  <si>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</si>
  <si>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</si>
  <si>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</si>
  <si>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</si>
  <si>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</si>
  <si>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</si>
  <si>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</si>
  <si>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</si>
  <si>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</si>
  <si>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</si>
  <si>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</si>
  <si>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</si>
  <si>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</si>
  <si>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</si>
  <si>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</si>
  <si>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</si>
  <si>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</si>
  <si>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</si>
  <si>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</si>
  <si>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</si>
  <si>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</si>
  <si>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</si>
  <si>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</si>
  <si>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</si>
  <si>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</si>
  <si>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</si>
  <si>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</si>
  <si>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</si>
  <si>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</si>
  <si>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</si>
  <si>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</si>
  <si>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</si>
  <si>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</si>
  <si>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</si>
  <si>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</si>
  <si>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</si>
  <si>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</si>
  <si>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</si>
  <si>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</si>
  <si>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</si>
  <si>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</si>
  <si>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</si>
  <si>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</si>
  <si>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</si>
  <si>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</si>
  <si>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</si>
  <si>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</si>
  <si>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</si>
  <si>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</si>
  <si>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</si>
  <si>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</si>
  <si>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</si>
  <si>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</si>
  <si>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</si>
  <si>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</si>
  <si>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</si>
  <si>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</si>
  <si>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</si>
  <si>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</si>
  <si>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</si>
  <si>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</si>
  <si>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</si>
  <si>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</si>
  <si>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</si>
  <si>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</si>
  <si>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</si>
  <si>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</si>
  <si>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</si>
  <si>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</si>
  <si>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</si>
  <si>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</si>
  <si>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</si>
  <si>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</si>
  <si>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</si>
  <si>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</si>
  <si>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</si>
  <si>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</si>
  <si>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</si>
  <si>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</si>
  <si>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</si>
  <si>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</si>
  <si>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</si>
  <si>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</si>
  <si>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</si>
  <si>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</si>
  <si>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</si>
  <si>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</si>
  <si>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</si>
  <si>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</si>
  <si>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</si>
  <si>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</si>
  <si>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</si>
  <si>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</si>
  <si>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</si>
  <si>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</si>
  <si>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</si>
  <si>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</si>
  <si>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</si>
  <si>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</si>
  <si>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</si>
  <si>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</si>
  <si>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</si>
  <si>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</si>
  <si>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</si>
  <si>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</si>
  <si>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</si>
  <si>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</si>
  <si>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</si>
  <si>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</si>
  <si>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</si>
  <si>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</si>
  <si>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</si>
  <si>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</si>
  <si>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</si>
  <si>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</si>
  <si>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</si>
  <si>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</si>
  <si>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</si>
  <si>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</si>
  <si>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</si>
  <si>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</si>
  <si>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</si>
  <si>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</si>
  <si>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</si>
  <si>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</si>
  <si>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</si>
  <si>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</si>
  <si>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</si>
  <si>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</si>
  <si>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</si>
  <si>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</si>
  <si>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</si>
  <si>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</si>
  <si>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</si>
  <si>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</si>
  <si>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</si>
  <si>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</si>
  <si>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</si>
  <si>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</si>
  <si>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</si>
  <si>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</si>
  <si>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</si>
  <si>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</si>
  <si>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</si>
  <si>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</si>
  <si>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</si>
  <si>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</si>
  <si>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</si>
  <si>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</si>
  <si>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</si>
  <si>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</si>
  <si>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</si>
  <si>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</si>
  <si>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</si>
  <si>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</si>
  <si>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</si>
  <si>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</si>
  <si>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</si>
  <si>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</si>
  <si>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</si>
  <si>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</si>
  <si>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</si>
  <si>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</si>
  <si>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</si>
  <si>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</si>
  <si>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</si>
  <si>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</si>
  <si>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</si>
  <si>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</si>
  <si>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</si>
  <si>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</si>
  <si>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</si>
  <si>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</si>
  <si>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</si>
  <si>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</si>
  <si>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</si>
  <si>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</si>
  <si>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</si>
  <si>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</si>
  <si>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</si>
  <si>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</si>
  <si>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</si>
  <si>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</si>
  <si>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</si>
  <si>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</si>
  <si>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</si>
  <si>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</si>
  <si>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</si>
  <si>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</si>
  <si>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</si>
  <si>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</si>
  <si>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</si>
  <si>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</si>
  <si>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</si>
  <si>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</si>
  <si>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</si>
  <si>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</si>
  <si>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</si>
  <si>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</si>
  <si>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</si>
  <si>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</si>
  <si>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</si>
  <si>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</si>
  <si>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</si>
  <si>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</si>
  <si>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</si>
  <si>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</si>
  <si>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</si>
  <si>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</si>
  <si>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</si>
  <si>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</si>
  <si>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</si>
  <si>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</si>
  <si>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</si>
  <si>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</si>
  <si>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</si>
  <si>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</si>
  <si>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</si>
  <si>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</si>
  <si>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</si>
  <si>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</si>
  <si>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</si>
  <si>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</si>
  <si>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</si>
  <si>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</si>
  <si>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</si>
  <si>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</si>
  <si>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</si>
  <si>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</si>
  <si>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</si>
  <si>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</si>
  <si>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</si>
  <si>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</si>
  <si>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</si>
  <si>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</si>
  <si>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</si>
  <si>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</si>
  <si>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</si>
  <si>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</si>
  <si>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</si>
  <si>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</si>
  <si>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</si>
  <si>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</si>
  <si>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</si>
  <si>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</si>
  <si>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</si>
  <si>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</si>
  <si>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</si>
  <si>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</si>
  <si>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</si>
  <si>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</si>
  <si>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</si>
  <si>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</si>
  <si>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</si>
  <si>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</si>
  <si>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</si>
  <si>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</si>
  <si>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</si>
  <si>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</si>
  <si>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</si>
  <si>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</si>
  <si>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</si>
  <si>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</si>
  <si>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</si>
  <si>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</si>
  <si>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</si>
  <si>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</si>
  <si>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</si>
  <si>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</si>
  <si>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</si>
  <si>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</si>
  <si>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</si>
  <si>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</si>
  <si>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</si>
  <si>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</si>
  <si>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</si>
  <si>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</si>
  <si>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</si>
  <si>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</si>
  <si>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</si>
  <si>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</si>
  <si>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</si>
  <si>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</si>
  <si>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</si>
  <si>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</si>
  <si>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</si>
  <si>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</si>
  <si>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</si>
  <si>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</si>
  <si>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</si>
  <si>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</si>
  <si>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</si>
  <si>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</si>
  <si>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</si>
  <si>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</si>
  <si>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</si>
  <si>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</si>
  <si>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</si>
  <si>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</si>
  <si>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</si>
  <si>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</si>
  <si>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</si>
  <si>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</si>
  <si>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</si>
  <si>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</si>
  <si>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</si>
  <si>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</si>
  <si>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</si>
  <si>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</si>
  <si>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</si>
  <si>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</si>
  <si>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</si>
  <si>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</si>
  <si>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</si>
  <si>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</si>
  <si>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</si>
  <si>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</si>
  <si>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</si>
  <si>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</si>
  <si>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</si>
  <si>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</si>
  <si>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</si>
  <si>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</si>
  <si>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</si>
  <si>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</si>
  <si>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</si>
  <si>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</si>
  <si>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</si>
  <si>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</si>
  <si>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</si>
  <si>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</si>
  <si>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</si>
  <si>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</si>
  <si>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</si>
  <si>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</si>
  <si>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</si>
  <si>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</si>
  <si>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</si>
  <si>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</si>
  <si>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</si>
  <si>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</si>
  <si>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</si>
  <si>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</si>
  <si>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</si>
  <si>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</si>
  <si>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</si>
  <si>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</si>
  <si>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</si>
  <si>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</si>
  <si>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</si>
  <si>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</si>
  <si>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</si>
  <si>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</si>
  <si>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</si>
  <si>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</si>
  <si>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</si>
  <si>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</si>
  <si>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</si>
  <si>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</si>
  <si>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</si>
  <si>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</si>
  <si>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</si>
  <si>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</si>
  <si>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</si>
  <si>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</si>
  <si>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</si>
  <si>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</si>
  <si>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</si>
  <si>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</si>
  <si>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</si>
  <si>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</si>
  <si>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</si>
  <si>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</si>
  <si>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</si>
  <si>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</si>
  <si>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</si>
  <si>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</si>
  <si>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</si>
  <si>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</si>
  <si>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</si>
  <si>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</si>
  <si>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</si>
  <si>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</si>
  <si>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</si>
  <si>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</si>
  <si>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</si>
  <si>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</si>
  <si>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</si>
  <si>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</si>
  <si>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</si>
  <si>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</si>
  <si>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</si>
  <si>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</si>
  <si>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</si>
  <si>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</si>
  <si>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</si>
  <si>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</si>
  <si>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</si>
  <si>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</si>
  <si>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</si>
  <si>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</si>
  <si>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</si>
  <si>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</si>
  <si>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</si>
  <si>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</si>
  <si>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</si>
  <si>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</si>
  <si>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</si>
  <si>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</si>
  <si>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</si>
  <si>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</si>
  <si>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</si>
  <si>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</si>
  <si>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</si>
  <si>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</si>
  <si>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</si>
  <si>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</si>
  <si>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</si>
  <si>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</si>
  <si>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</si>
  <si>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</si>
  <si>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</si>
  <si>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</si>
  <si>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</si>
  <si>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</si>
  <si>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</si>
  <si>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</si>
  <si>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</si>
  <si>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</si>
  <si>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</si>
  <si>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</si>
  <si>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</si>
  <si>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</si>
  <si>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</si>
  <si>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</si>
  <si>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</si>
  <si>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</si>
  <si>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</si>
  <si>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</si>
  <si>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</si>
  <si>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</si>
  <si>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</si>
  <si>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</si>
  <si>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</si>
  <si>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</si>
  <si>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</si>
  <si>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</si>
  <si>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</si>
  <si>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</si>
  <si>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</si>
  <si>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</si>
  <si>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</si>
  <si>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</si>
  <si>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</si>
  <si>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</si>
  <si>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</si>
  <si>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</si>
  <si>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</si>
  <si>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</si>
  <si>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</si>
  <si>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</si>
  <si>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</si>
  <si>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</si>
  <si>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</si>
  <si>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</si>
  <si>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</si>
  <si>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</si>
  <si>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</si>
  <si>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</si>
  <si>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</si>
  <si>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</si>
  <si>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</si>
  <si>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</si>
  <si>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</si>
  <si>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</si>
  <si>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</si>
  <si>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</si>
  <si>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</si>
  <si>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</si>
  <si>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</si>
  <si>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</si>
  <si>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</si>
  <si>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</si>
  <si>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</si>
  <si>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</si>
  <si>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</si>
  <si>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</si>
  <si>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</si>
  <si>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</si>
  <si>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</si>
  <si>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</si>
  <si>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</si>
  <si>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</si>
  <si>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</si>
  <si>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</si>
  <si>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</si>
  <si>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</si>
  <si>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</si>
  <si>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</si>
  <si>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</si>
  <si>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</si>
  <si>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</si>
  <si>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</si>
  <si>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</si>
  <si>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</si>
  <si>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</si>
  <si>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</si>
  <si>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</si>
  <si>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</si>
  <si>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</si>
  <si>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</si>
  <si>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</si>
  <si>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</si>
  <si>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</si>
  <si>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</si>
  <si>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</si>
  <si>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</si>
  <si>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</si>
  <si>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</si>
  <si>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</si>
  <si>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</si>
  <si>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</si>
  <si>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</si>
  <si>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</si>
  <si>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</si>
  <si>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</si>
  <si>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</si>
  <si>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</si>
  <si>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</si>
  <si>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</si>
  <si>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</si>
  <si>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</si>
  <si>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</si>
  <si>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</si>
  <si>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</si>
  <si>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</si>
  <si>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</si>
  <si>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</si>
  <si>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</si>
  <si>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</si>
  <si>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</si>
  <si>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</si>
  <si>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</si>
  <si>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</si>
  <si>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</si>
  <si>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</si>
  <si>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</si>
  <si>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</si>
  <si>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</si>
  <si>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</si>
  <si>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</si>
  <si>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</si>
  <si>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</si>
  <si>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</si>
  <si>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</si>
  <si>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</si>
  <si>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</si>
  <si>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</si>
  <si>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</si>
  <si>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</si>
  <si>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</si>
  <si>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</si>
  <si>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</si>
  <si>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</si>
  <si>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</si>
  <si>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</si>
  <si>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</si>
  <si>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</si>
  <si>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</si>
  <si>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</si>
  <si>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</si>
  <si>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</si>
  <si>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</si>
  <si>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</si>
  <si>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</si>
  <si>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</si>
  <si>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</si>
  <si>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</si>
  <si>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</si>
  <si>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</si>
  <si>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</si>
  <si>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</si>
  <si>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</si>
  <si>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</si>
  <si>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</si>
  <si>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</si>
  <si>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</si>
  <si>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</si>
  <si>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</si>
  <si>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</si>
  <si>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</si>
  <si>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</si>
  <si>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</si>
  <si>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</si>
  <si>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</si>
  <si>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</si>
  <si>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</si>
  <si>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</si>
  <si>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</si>
  <si>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</si>
  <si>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</si>
  <si>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</si>
  <si>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</si>
  <si>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</si>
  <si>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</si>
  <si>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</si>
  <si>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</si>
  <si>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</si>
  <si>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</si>
  <si>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</si>
  <si>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</si>
  <si>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</si>
  <si>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</si>
  <si>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</si>
  <si>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</si>
  <si>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</si>
  <si>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</si>
  <si>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</si>
  <si>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</si>
  <si>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</si>
  <si>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</si>
  <si>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</si>
  <si>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</si>
  <si>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</si>
  <si>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</si>
  <si>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</si>
  <si>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</si>
  <si>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</si>
  <si>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</si>
  <si>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</si>
  <si>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</si>
  <si>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</si>
  <si>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</si>
  <si>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</si>
  <si>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</si>
  <si>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</si>
  <si>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</si>
  <si>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</si>
  <si>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</si>
  <si>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</si>
  <si>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</si>
  <si>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</si>
  <si>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</si>
  <si>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</si>
  <si>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</si>
  <si>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</si>
  <si>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</si>
  <si>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</si>
  <si>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</si>
  <si>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</si>
  <si>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</si>
  <si>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</si>
  <si>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</si>
  <si>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</si>
  <si>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</si>
  <si>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</si>
  <si>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</si>
  <si>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</si>
  <si>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</si>
  <si>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</si>
  <si>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</si>
  <si>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</si>
  <si>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</si>
  <si>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</si>
  <si>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</si>
  <si>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</si>
  <si>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</si>
  <si>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</si>
  <si>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</si>
  <si>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</si>
  <si>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</si>
  <si>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</si>
  <si>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</si>
  <si>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</si>
  <si>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</si>
  <si>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</si>
  <si>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</si>
  <si>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</si>
  <si>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</si>
  <si>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</si>
  <si>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</si>
  <si>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</si>
  <si>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</si>
  <si>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</si>
  <si>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</si>
  <si>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</si>
  <si>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</si>
  <si>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</si>
  <si>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</si>
  <si>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</si>
  <si>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</si>
  <si>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</si>
  <si>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</si>
  <si>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</si>
  <si>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</si>
  <si>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</si>
  <si>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</si>
  <si>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</si>
  <si>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</si>
  <si>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</si>
  <si>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</si>
  <si>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</si>
  <si>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</si>
  <si>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</si>
  <si>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</si>
  <si>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</si>
  <si>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</si>
  <si>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</si>
  <si>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</si>
  <si>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</si>
  <si>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</si>
  <si>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</si>
  <si>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</si>
  <si>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</si>
  <si>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</si>
  <si>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</si>
  <si>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</si>
  <si>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</si>
  <si>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</si>
  <si>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</si>
  <si>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</si>
  <si>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</si>
  <si>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</si>
  <si>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</si>
  <si>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</si>
  <si>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</si>
  <si>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</si>
  <si>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</si>
  <si>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</si>
  <si>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</si>
  <si>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</si>
  <si>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</si>
  <si>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</si>
  <si>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</si>
  <si>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</si>
  <si>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</si>
  <si>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</si>
  <si>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</si>
  <si>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</si>
  <si>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</si>
  <si>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</si>
  <si>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</si>
  <si>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</si>
  <si>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</si>
  <si>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</si>
  <si>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</si>
  <si>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</si>
  <si>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</si>
  <si>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</si>
  <si>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</si>
  <si>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</si>
  <si>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</si>
  <si>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</si>
  <si>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</si>
  <si>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</si>
  <si>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</si>
  <si>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</si>
  <si>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</si>
  <si>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</si>
  <si>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</si>
  <si>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</si>
  <si>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</si>
  <si>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</si>
  <si>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</si>
  <si>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</si>
  <si>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</si>
  <si>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</si>
  <si>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</si>
  <si>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</si>
  <si>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</si>
  <si>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</si>
  <si>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</si>
  <si>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</si>
  <si>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</si>
  <si>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</si>
  <si>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</si>
  <si>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</si>
  <si>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</si>
  <si>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</si>
  <si>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</si>
  <si>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</si>
  <si>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</si>
  <si>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</si>
  <si>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</si>
  <si>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</si>
  <si>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</si>
  <si>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</si>
  <si>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</si>
  <si>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</si>
  <si>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</si>
  <si>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</si>
  <si>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</si>
  <si>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</si>
  <si>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</si>
  <si>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</si>
  <si>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</si>
  <si>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</si>
  <si>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</si>
  <si>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</si>
  <si>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</si>
  <si>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</si>
  <si>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</si>
  <si>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</si>
  <si>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</si>
  <si>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</si>
  <si>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</si>
  <si>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</si>
  <si>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</si>
  <si>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</si>
  <si>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</si>
  <si>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</si>
  <si>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</si>
  <si>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</si>
  <si>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</si>
  <si>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</si>
  <si>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</si>
  <si>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</si>
  <si>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</si>
  <si>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</si>
  <si>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</si>
  <si>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</si>
  <si>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</si>
  <si>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</si>
  <si>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</si>
  <si>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</si>
  <si>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</si>
  <si>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</si>
  <si>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</si>
  <si>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</si>
  <si>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</si>
  <si>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</si>
  <si>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</si>
  <si>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</si>
  <si>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</si>
  <si>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</si>
  <si>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</si>
  <si>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</si>
  <si>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</si>
  <si>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</si>
  <si>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</si>
  <si>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</si>
  <si>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</si>
  <si>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</si>
  <si>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</si>
  <si>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</si>
  <si>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</si>
  <si>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</si>
  <si>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</si>
  <si>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</si>
  <si>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</si>
  <si>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</si>
  <si>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</si>
  <si>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</si>
  <si>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</si>
  <si>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</si>
  <si>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</si>
  <si>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</si>
  <si>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</si>
  <si>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</si>
  <si>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</si>
  <si>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</si>
  <si>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</si>
  <si>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</si>
  <si>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</si>
  <si>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</si>
  <si>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</si>
  <si>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</si>
  <si>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</si>
  <si>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</si>
  <si>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</si>
  <si>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</si>
  <si>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</si>
  <si>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</si>
  <si>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</si>
  <si>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</si>
  <si>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</si>
  <si>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</si>
  <si>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</si>
  <si>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</si>
  <si>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</si>
  <si>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</si>
  <si>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</si>
  <si>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</si>
  <si>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</si>
  <si>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</si>
  <si>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</si>
  <si>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</si>
  <si>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</si>
  <si>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</si>
  <si>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</si>
  <si>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</si>
  <si>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</si>
  <si>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</si>
  <si>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</si>
  <si>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</si>
  <si>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</si>
  <si>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</si>
  <si>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</si>
  <si>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</si>
  <si>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</si>
  <si>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</si>
  <si>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</si>
  <si>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</si>
  <si>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</si>
  <si>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</si>
  <si>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</si>
  <si>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</si>
  <si>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</si>
  <si>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</si>
  <si>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</si>
  <si>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</si>
  <si>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</si>
  <si>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</si>
  <si>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</si>
  <si>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</si>
  <si>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</si>
  <si>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</si>
  <si>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</si>
  <si>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</si>
  <si>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</si>
  <si>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</si>
  <si>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</si>
  <si>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</si>
  <si>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</si>
  <si>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</si>
  <si>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</si>
  <si>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</si>
  <si>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</si>
  <si>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</si>
  <si>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</si>
  <si>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</si>
  <si>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</si>
  <si>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</si>
  <si>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</si>
  <si>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</si>
  <si>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</si>
  <si>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</si>
  <si>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</si>
  <si>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</si>
  <si>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</si>
  <si>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</si>
  <si>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</si>
  <si>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</si>
  <si>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</si>
  <si>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</si>
  <si>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</si>
  <si>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</si>
  <si>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</si>
  <si>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</si>
  <si>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</si>
  <si>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</si>
  <si>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</si>
  <si>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</si>
  <si>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</si>
  <si>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</si>
  <si>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</si>
  <si>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</si>
  <si>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</si>
  <si>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</si>
  <si>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</si>
  <si>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</si>
  <si>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</si>
  <si>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</si>
  <si>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</si>
  <si>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</si>
  <si>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</si>
  <si>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</si>
  <si>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</si>
  <si>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</si>
  <si>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</si>
  <si>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</si>
  <si>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</si>
  <si>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</si>
  <si>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</si>
  <si>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</si>
  <si>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</si>
  <si>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</si>
  <si>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</si>
  <si>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</si>
  <si>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</si>
  <si>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</si>
  <si>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</si>
  <si>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</si>
  <si>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</si>
  <si>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</si>
  <si>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</si>
  <si>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</si>
  <si>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</si>
  <si>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</si>
  <si>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</si>
  <si>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</si>
  <si>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</si>
  <si>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</si>
  <si>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</si>
  <si>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</si>
  <si>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</si>
  <si>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</si>
  <si>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</si>
  <si>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</si>
  <si>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</si>
  <si>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</si>
  <si>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</si>
  <si>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</si>
  <si>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</si>
  <si>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</si>
  <si>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</si>
  <si>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</si>
  <si>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</si>
  <si>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</si>
  <si>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</si>
  <si>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</si>
  <si>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</si>
  <si>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</si>
  <si>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</si>
  <si>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</si>
  <si>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</si>
  <si>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</si>
  <si>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</si>
  <si>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</si>
  <si>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</si>
  <si>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</si>
  <si>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</si>
  <si>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</si>
  <si>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</si>
  <si>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</si>
  <si>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</si>
  <si>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</si>
  <si>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</si>
  <si>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</si>
  <si>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</si>
  <si>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</si>
  <si>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</si>
  <si>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</si>
  <si>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</si>
  <si>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</si>
  <si>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</si>
  <si>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</si>
  <si>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</si>
  <si>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</si>
  <si>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</si>
  <si>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</si>
  <si>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</si>
  <si>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</si>
  <si>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</si>
  <si>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</si>
  <si>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</si>
  <si>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</si>
  <si>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</si>
  <si>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</si>
  <si>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</si>
  <si>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</si>
  <si>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</si>
  <si>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</si>
  <si>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</si>
  <si>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</si>
  <si>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</si>
  <si>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</si>
  <si>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</si>
  <si>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</si>
  <si>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</si>
  <si>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</si>
  <si>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</si>
  <si>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</si>
  <si>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</si>
  <si>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</si>
  <si>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</si>
  <si>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</si>
  <si>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</si>
  <si>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</si>
  <si>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</si>
  <si>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</si>
  <si>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</si>
  <si>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</si>
  <si>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</si>
  <si>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</si>
  <si>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</si>
  <si>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</si>
  <si>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</si>
  <si>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</si>
  <si>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</si>
  <si>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</si>
  <si>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</si>
  <si>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</si>
  <si>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</si>
  <si>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</si>
  <si>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</si>
  <si>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</si>
  <si>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</si>
  <si>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</si>
  <si>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</si>
  <si>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</si>
  <si>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</si>
  <si>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</si>
  <si>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</si>
  <si>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</si>
  <si>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</si>
  <si>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</si>
  <si>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</si>
  <si>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</si>
  <si>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</si>
  <si>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</si>
  <si>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</si>
  <si>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</si>
  <si>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</si>
  <si>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</si>
  <si>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</si>
  <si>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</si>
  <si>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</si>
  <si>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</si>
  <si>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</si>
  <si>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</si>
  <si>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</si>
  <si>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</si>
  <si>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</si>
  <si>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</si>
  <si>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</si>
  <si>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</si>
  <si>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</si>
  <si>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</si>
  <si>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</si>
  <si>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</si>
  <si>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</si>
  <si>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</si>
  <si>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</si>
  <si>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</si>
  <si>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</si>
  <si>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</si>
  <si>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</si>
  <si>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</si>
  <si>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</si>
  <si>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</si>
  <si>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</si>
  <si>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</si>
  <si>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</si>
  <si>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</si>
  <si>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</si>
  <si>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</si>
  <si>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</si>
  <si>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</si>
  <si>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</si>
  <si>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</si>
  <si>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</si>
  <si>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</si>
  <si>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</si>
  <si>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</si>
  <si>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</si>
  <si>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</si>
  <si>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</si>
  <si>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</si>
  <si>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</si>
  <si>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</si>
  <si>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</si>
  <si>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</si>
  <si>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</si>
  <si>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</si>
  <si>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</si>
  <si>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</si>
  <si>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</si>
  <si>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</si>
  <si>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</si>
  <si>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</si>
  <si>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</si>
  <si>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</si>
  <si>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</si>
  <si>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</si>
  <si>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</si>
  <si>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</si>
  <si>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</si>
  <si>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</si>
  <si>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</si>
  <si>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</si>
  <si>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</si>
  <si>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</si>
  <si>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</si>
  <si>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</si>
  <si>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</si>
  <si>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</si>
  <si>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</si>
  <si>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</si>
  <si>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</si>
  <si>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</si>
  <si>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</si>
  <si>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</si>
  <si>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</si>
  <si>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</si>
  <si>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</si>
  <si>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</si>
  <si>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</si>
  <si>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</si>
  <si>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</si>
  <si>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</si>
  <si>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</si>
  <si>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</si>
  <si>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</si>
  <si>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</si>
  <si>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</si>
  <si>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</si>
  <si>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</si>
  <si>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</si>
  <si>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</si>
  <si>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</si>
  <si>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</si>
  <si>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</si>
  <si>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</si>
  <si>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</si>
  <si>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</si>
  <si>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</si>
  <si>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</si>
  <si>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</si>
  <si>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</si>
  <si>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</si>
  <si>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</si>
  <si>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</si>
  <si>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</si>
  <si>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</si>
  <si>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</si>
  <si>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</si>
  <si>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</si>
  <si>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</si>
  <si>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</si>
  <si>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</si>
  <si>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</si>
  <si>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</si>
  <si>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</si>
  <si>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</si>
  <si>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</si>
  <si>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</si>
  <si>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</si>
  <si>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</si>
  <si>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</si>
  <si>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</si>
  <si>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</si>
  <si>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</si>
  <si>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</si>
  <si>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</si>
  <si>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</si>
  <si>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</si>
  <si>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</si>
  <si>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</si>
  <si>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</si>
  <si>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</si>
  <si>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</si>
  <si>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</si>
  <si>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</si>
  <si>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</si>
  <si>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</si>
  <si>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</si>
  <si>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</si>
  <si>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</si>
  <si>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</si>
  <si>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</si>
  <si>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</si>
  <si>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</si>
  <si>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</si>
  <si>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</si>
  <si>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</si>
  <si>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</si>
  <si>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</si>
  <si>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</si>
  <si>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</si>
  <si>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</si>
  <si>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</si>
  <si>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</si>
  <si>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</si>
  <si>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</si>
  <si>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</si>
  <si>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</si>
  <si>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</si>
  <si>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</si>
  <si>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</si>
  <si>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</si>
  <si>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</si>
  <si>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</si>
  <si>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</si>
  <si>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</si>
  <si>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</si>
  <si>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</si>
  <si>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</si>
  <si>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</si>
  <si>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</si>
  <si>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</si>
  <si>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</si>
  <si>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</si>
  <si>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</si>
  <si>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</si>
  <si>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</si>
  <si>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</si>
  <si>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</si>
  <si>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</si>
  <si>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</si>
  <si>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</si>
  <si>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</si>
  <si>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</si>
  <si>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</si>
  <si>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</si>
  <si>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</si>
  <si>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</si>
  <si>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</si>
  <si>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</si>
  <si>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</si>
  <si>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</si>
  <si>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</si>
  <si>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</si>
  <si>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</si>
  <si>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</si>
  <si>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</si>
  <si>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</si>
  <si>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</si>
  <si>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</si>
  <si>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</si>
  <si>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</si>
  <si>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</si>
  <si>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</si>
  <si>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</si>
  <si>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</si>
  <si>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</si>
  <si>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</si>
  <si>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</si>
  <si>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</si>
  <si>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</si>
  <si>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</si>
  <si>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</si>
  <si>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</si>
  <si>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</si>
  <si>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</si>
  <si>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</si>
  <si>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</si>
  <si>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</si>
  <si>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</si>
  <si>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</si>
  <si>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</si>
  <si>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</si>
  <si>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</si>
  <si>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</si>
  <si>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</si>
  <si>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</si>
  <si>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</si>
  <si>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</si>
  <si>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</si>
  <si>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</si>
  <si>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</si>
  <si>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</si>
  <si>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</si>
  <si>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</si>
  <si>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</si>
  <si>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</si>
  <si>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</si>
  <si>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</si>
  <si>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</si>
  <si>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</si>
  <si>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</si>
  <si>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</si>
  <si>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</si>
  <si>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</si>
  <si>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</si>
  <si>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</si>
  <si>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</si>
  <si>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</si>
  <si>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</si>
  <si>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</si>
  <si>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</si>
  <si>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</si>
  <si>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</si>
  <si>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</si>
  <si>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</si>
  <si>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</si>
  <si>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</si>
  <si>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</si>
  <si>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</si>
  <si>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</si>
  <si>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</si>
  <si>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</si>
  <si>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</si>
  <si>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</si>
  <si>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</si>
  <si>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</si>
  <si>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</si>
  <si>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</si>
  <si>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</si>
  <si>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</si>
  <si>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</si>
  <si>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</si>
  <si>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</si>
  <si>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</si>
  <si>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</si>
  <si>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</si>
  <si>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</si>
  <si>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</si>
  <si>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</si>
  <si>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</si>
  <si>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</si>
  <si>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</si>
  <si>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</si>
  <si>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</si>
  <si>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</si>
  <si>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</si>
  <si>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</si>
  <si>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</si>
  <si>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</si>
  <si>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</si>
  <si>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</si>
  <si>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</si>
  <si>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</si>
  <si>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</si>
  <si>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</si>
  <si>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</si>
  <si>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</si>
  <si>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</si>
  <si>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</si>
  <si>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</si>
  <si>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</si>
  <si>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</si>
  <si>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</si>
  <si>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</si>
  <si>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</si>
  <si>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</si>
  <si>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</si>
  <si>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</si>
  <si>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</si>
  <si>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</si>
  <si>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</si>
  <si>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</si>
  <si>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</si>
  <si>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</si>
  <si>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</si>
  <si>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</si>
  <si>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</si>
  <si>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</si>
  <si>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</si>
  <si>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</si>
  <si>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</si>
  <si>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</si>
  <si>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</si>
  <si>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</si>
  <si>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</si>
  <si>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</si>
  <si>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</si>
  <si>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</si>
  <si>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</si>
  <si>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</si>
  <si>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</si>
  <si>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</si>
  <si>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</si>
  <si>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</si>
  <si>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</si>
  <si>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</si>
  <si>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</si>
  <si>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</si>
  <si>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</si>
  <si>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</si>
  <si>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</si>
  <si>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</si>
  <si>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</si>
  <si>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</si>
  <si>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</si>
  <si>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</si>
  <si>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</si>
  <si>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</si>
  <si>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</si>
  <si>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</si>
  <si>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</si>
  <si>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</si>
  <si>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</si>
  <si>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</si>
  <si>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</si>
  <si>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</si>
  <si>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</si>
  <si>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</si>
  <si>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</si>
  <si>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</si>
  <si>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</si>
  <si>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</si>
  <si>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</si>
  <si>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</si>
  <si>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</si>
  <si>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</si>
  <si>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</si>
  <si>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</si>
  <si>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</si>
  <si>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</si>
  <si>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</si>
  <si>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</si>
  <si>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</si>
  <si>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</si>
  <si>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</si>
  <si>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</si>
  <si>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</si>
  <si>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</si>
  <si>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</si>
  <si>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</si>
  <si>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</si>
  <si>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</si>
  <si>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</si>
  <si>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</si>
  <si>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</si>
  <si>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</si>
  <si>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</si>
  <si>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</si>
  <si>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</si>
  <si>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</si>
  <si>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</si>
  <si>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</si>
  <si>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</si>
  <si>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</si>
  <si>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</si>
  <si>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</si>
  <si>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</si>
  <si>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</si>
  <si>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</si>
  <si>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</si>
  <si>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</si>
  <si>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</si>
  <si>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</si>
  <si>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</si>
  <si>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</si>
  <si>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</si>
  <si>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</si>
  <si>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</si>
  <si>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</si>
  <si>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</si>
  <si>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</si>
  <si>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</si>
  <si>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</si>
  <si>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</si>
  <si>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</si>
  <si>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</si>
  <si>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</si>
  <si>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</si>
  <si>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</si>
  <si>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</si>
  <si>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</si>
  <si>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</si>
  <si>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</si>
  <si>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</si>
  <si>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</si>
  <si>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</si>
  <si>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</si>
  <si>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</si>
  <si>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</si>
  <si>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</si>
  <si>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</si>
  <si>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</si>
  <si>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</si>
  <si>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</si>
  <si>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</si>
  <si>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</si>
  <si>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</si>
  <si>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</si>
  <si>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</si>
  <si>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</si>
  <si>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</si>
  <si>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</si>
  <si>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</si>
  <si>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</si>
  <si>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</si>
  <si>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</si>
  <si>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</si>
  <si>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</si>
  <si>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</si>
  <si>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</si>
  <si>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</si>
  <si>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</si>
  <si>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</si>
  <si>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</si>
  <si>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</si>
  <si>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</si>
  <si>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</si>
  <si>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</si>
  <si>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</si>
  <si>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</si>
  <si>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</si>
  <si>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</si>
  <si>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</si>
  <si>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</si>
  <si>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</si>
  <si>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</si>
  <si>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</si>
  <si>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</si>
  <si>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</si>
  <si>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</si>
  <si>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</si>
  <si>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</si>
  <si>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</si>
  <si>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</si>
  <si>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</si>
  <si>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</si>
  <si>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</si>
  <si>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</si>
  <si>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</si>
  <si>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</si>
  <si>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</si>
  <si>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</si>
  <si>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</si>
  <si>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</si>
  <si>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</si>
  <si>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</si>
  <si>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</si>
  <si>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</si>
  <si>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</si>
  <si>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</si>
  <si>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</si>
  <si>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</si>
  <si>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</si>
  <si>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</si>
  <si>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</si>
  <si>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</si>
  <si>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</si>
  <si>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</si>
  <si>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</si>
  <si>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</si>
  <si>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</si>
  <si>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</si>
  <si>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</si>
  <si>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</si>
  <si>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</si>
  <si>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</si>
  <si>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</si>
  <si>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</si>
  <si>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</si>
  <si>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</si>
  <si>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</si>
  <si>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</si>
  <si>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</si>
  <si>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</si>
  <si>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</si>
  <si>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</si>
  <si>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</si>
  <si>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</si>
  <si>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</si>
  <si>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</si>
  <si>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</si>
  <si>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</si>
  <si>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</si>
  <si>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</si>
  <si>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</si>
  <si>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</si>
  <si>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</si>
  <si>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</si>
  <si>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</si>
  <si>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</si>
  <si>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</si>
  <si>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</si>
  <si>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</si>
  <si>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</si>
  <si>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</si>
  <si>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</si>
  <si>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</si>
  <si>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</si>
  <si>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</si>
  <si>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</si>
  <si>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</si>
  <si>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</si>
  <si>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</si>
  <si>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</si>
  <si>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</si>
  <si>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</si>
  <si>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</si>
  <si>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</si>
  <si>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</si>
  <si>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</si>
  <si>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</si>
  <si>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</si>
  <si>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</si>
  <si>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</si>
  <si>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</si>
  <si>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</si>
  <si>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</si>
  <si>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</si>
  <si>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</si>
  <si>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</si>
  <si>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</si>
  <si>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</si>
  <si>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</si>
  <si>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</si>
  <si>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</si>
  <si>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</si>
  <si>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</si>
  <si>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</si>
  <si>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</si>
  <si>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</si>
  <si>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</si>
  <si>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</si>
  <si>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</si>
  <si>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</si>
  <si>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</si>
  <si>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</si>
  <si>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</si>
  <si>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</si>
  <si>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</si>
  <si>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</si>
  <si>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</si>
  <si>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</si>
  <si>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</si>
  <si>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</si>
  <si>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</si>
  <si>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</si>
  <si>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</si>
  <si>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</si>
  <si>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</si>
  <si>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</si>
  <si>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</si>
  <si>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</si>
  <si>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</si>
  <si>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</si>
  <si>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</si>
  <si>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</si>
  <si>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</si>
  <si>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</si>
  <si>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</si>
  <si>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</si>
  <si>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</si>
  <si>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</si>
  <si>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</si>
  <si>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</si>
  <si>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</si>
  <si>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</si>
  <si>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</si>
  <si>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</si>
  <si>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</si>
  <si>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</si>
  <si>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</si>
  <si>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</si>
  <si>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</si>
  <si>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</si>
  <si>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</si>
  <si>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</si>
  <si>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</si>
  <si>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</si>
  <si>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</si>
  <si>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</si>
  <si>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</si>
  <si>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</si>
  <si>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</si>
  <si>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</si>
  <si>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</si>
  <si>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</si>
  <si>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</si>
  <si>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</si>
  <si>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</si>
  <si>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</si>
  <si>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</si>
  <si>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</si>
  <si>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</si>
  <si>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</si>
  <si>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</si>
  <si>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</si>
  <si>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</si>
  <si>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</si>
  <si>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</si>
  <si>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</si>
  <si>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</si>
  <si>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</si>
  <si>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</si>
  <si>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</si>
  <si>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</si>
  <si>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</si>
  <si>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</si>
  <si>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</si>
  <si>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</si>
  <si>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</si>
  <si>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</si>
  <si>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</si>
  <si>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</si>
  <si>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</si>
  <si>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</si>
  <si>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</si>
  <si>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</si>
  <si>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</si>
  <si>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</si>
  <si>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</si>
  <si>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</si>
  <si>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</si>
  <si>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</si>
  <si>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</si>
  <si>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</si>
  <si>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</si>
  <si>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</si>
  <si>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</si>
  <si>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</si>
  <si>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</si>
  <si>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</si>
  <si>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</si>
  <si>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</si>
  <si>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</si>
  <si>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</si>
  <si>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</si>
  <si>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</si>
  <si>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</si>
  <si>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</si>
  <si>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</si>
  <si>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</si>
  <si>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</si>
  <si>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</si>
  <si>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</si>
  <si>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</si>
  <si>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</si>
  <si>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</si>
  <si>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</si>
  <si>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</si>
  <si>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</si>
  <si>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</si>
  <si>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</si>
  <si>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</si>
  <si>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</si>
  <si>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</si>
  <si>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</si>
  <si>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</si>
  <si>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</si>
  <si>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</si>
  <si>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</si>
  <si>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</si>
  <si>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</si>
  <si>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</si>
  <si>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</si>
  <si>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</si>
  <si>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</si>
  <si>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</si>
  <si>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</si>
  <si>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</si>
  <si>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</si>
  <si>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</si>
  <si>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</si>
  <si>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</si>
  <si>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</si>
  <si>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</si>
  <si>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</si>
  <si>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</si>
  <si>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</si>
  <si>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</si>
  <si>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</si>
  <si>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</si>
  <si>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</si>
  <si>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</si>
  <si>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</si>
  <si>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</si>
  <si>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</si>
  <si>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</si>
  <si>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</si>
  <si>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</si>
  <si>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</si>
  <si>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</si>
  <si>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</si>
  <si>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</si>
  <si>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</si>
  <si>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</si>
  <si>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</si>
  <si>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</si>
  <si>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</si>
  <si>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</si>
  <si>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</si>
  <si>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</si>
  <si>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</si>
  <si>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</si>
  <si>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</si>
  <si>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</si>
  <si>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</si>
  <si>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</si>
  <si>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</si>
  <si>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</si>
  <si>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</si>
  <si>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</si>
  <si>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</si>
  <si>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</si>
  <si>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</si>
  <si>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</si>
  <si>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</si>
  <si>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</si>
  <si>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</si>
  <si>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</si>
  <si>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</si>
  <si>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</si>
  <si>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</si>
  <si>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</si>
  <si>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</si>
  <si>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</si>
  <si>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</si>
  <si>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</si>
  <si>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</si>
  <si>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</si>
  <si>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</si>
  <si>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</si>
  <si>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</si>
  <si>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</si>
  <si>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</si>
  <si>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</si>
  <si>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</si>
  <si>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</si>
  <si>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</si>
  <si>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</si>
  <si>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</si>
  <si>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</si>
  <si>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</si>
  <si>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</si>
  <si>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</si>
  <si>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</si>
  <si>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</si>
  <si>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</si>
  <si>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</si>
  <si>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</si>
  <si>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</si>
  <si>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</si>
  <si>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</si>
  <si>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</si>
  <si>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</si>
  <si>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</si>
  <si>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</si>
  <si>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</si>
  <si>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</si>
  <si>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</si>
  <si>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</si>
  <si>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</si>
  <si>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</si>
  <si>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</si>
  <si>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</si>
  <si>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</si>
  <si>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</si>
  <si>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</si>
  <si>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</si>
  <si>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</si>
  <si>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</si>
  <si>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</si>
  <si>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</si>
  <si>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</si>
  <si>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</si>
  <si>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</si>
  <si>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</si>
  <si>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</si>
  <si>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</si>
  <si>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</si>
  <si>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</si>
  <si>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</si>
  <si>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</si>
  <si>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</si>
  <si>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</si>
  <si>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</si>
  <si>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</si>
  <si>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</si>
  <si>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</si>
  <si>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</si>
  <si>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</si>
  <si>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</si>
  <si>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</si>
  <si>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</si>
  <si>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</si>
  <si>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</si>
  <si>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</si>
  <si>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</si>
  <si>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</si>
  <si>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</si>
  <si>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</si>
  <si>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</si>
  <si>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</si>
  <si>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</si>
  <si>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</si>
  <si>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</si>
  <si>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</si>
  <si>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</si>
  <si>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</si>
  <si>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</si>
  <si>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</si>
  <si>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</si>
  <si>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</si>
  <si>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</si>
  <si>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</si>
  <si>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</si>
  <si>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</si>
  <si>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</si>
  <si>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</si>
  <si>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</si>
  <si>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</si>
  <si>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</si>
  <si>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</si>
  <si>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</si>
  <si>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</si>
  <si>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</si>
  <si>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</si>
  <si>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</si>
  <si>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</si>
  <si>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</si>
  <si>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</si>
  <si>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</si>
  <si>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</si>
  <si>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</si>
  <si>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</si>
  <si>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</si>
  <si>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</si>
  <si>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</si>
  <si>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</si>
  <si>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</si>
  <si>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</si>
  <si>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</si>
  <si>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</si>
  <si>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</si>
  <si>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</si>
  <si>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</si>
  <si>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</si>
  <si>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</si>
  <si>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</si>
  <si>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</si>
  <si>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</si>
  <si>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</si>
  <si>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</si>
  <si>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</si>
  <si>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</si>
  <si>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</si>
  <si>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</si>
  <si>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</si>
  <si>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</si>
  <si>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</si>
  <si>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</si>
  <si>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</si>
  <si>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</si>
  <si>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</si>
  <si>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</si>
  <si>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</si>
  <si>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</si>
  <si>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</si>
  <si>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</si>
  <si>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</si>
  <si>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</si>
  <si>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</si>
  <si>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</si>
  <si>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</si>
  <si>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</si>
  <si>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</si>
  <si>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</si>
  <si>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</si>
  <si>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</si>
  <si>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</si>
  <si>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</si>
  <si>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</si>
  <si>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</si>
  <si>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</si>
  <si>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</si>
  <si>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</si>
  <si>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</si>
  <si>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</si>
  <si>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</si>
  <si>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</si>
  <si>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</si>
  <si>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</si>
  <si>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</si>
  <si>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</si>
  <si>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</si>
  <si>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</si>
  <si>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</si>
  <si>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</si>
  <si>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</si>
  <si>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</si>
  <si>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</si>
  <si>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</si>
  <si>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</si>
  <si>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</si>
  <si>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</si>
  <si>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</si>
  <si>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</si>
  <si>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</si>
  <si>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</si>
  <si>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</si>
  <si>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</si>
  <si>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</si>
  <si>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</si>
  <si>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</si>
  <si>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</si>
  <si>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</si>
  <si>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</si>
  <si>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</si>
  <si>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</si>
  <si>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</si>
  <si>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</si>
  <si>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</si>
  <si>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</si>
  <si>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</si>
  <si>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</si>
  <si>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</si>
  <si>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</si>
  <si>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</si>
  <si>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</si>
  <si>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</si>
  <si>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</si>
  <si>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</si>
  <si>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</si>
  <si>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</si>
  <si>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</si>
  <si>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</si>
  <si>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</si>
  <si>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</si>
  <si>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</si>
  <si>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</si>
  <si>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</si>
  <si>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</si>
  <si>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</si>
  <si>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</si>
  <si>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</si>
  <si>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</si>
  <si>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</si>
  <si>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</si>
  <si>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</si>
  <si>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</si>
  <si>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</si>
  <si>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</si>
  <si>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</si>
  <si>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</si>
  <si>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</si>
  <si>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</si>
  <si>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</si>
  <si>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</si>
  <si>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</si>
  <si>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</si>
  <si>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</si>
  <si>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</si>
  <si>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</si>
  <si>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</si>
  <si>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</si>
  <si>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</si>
  <si>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</si>
  <si>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</si>
  <si>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</si>
  <si>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</si>
  <si>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</si>
  <si>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</si>
  <si>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</si>
  <si>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</si>
  <si>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</si>
  <si>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</si>
  <si>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</si>
  <si>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</si>
  <si>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</si>
  <si>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</si>
  <si>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</si>
  <si>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</si>
  <si>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</si>
  <si>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</si>
  <si>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</si>
  <si>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</si>
  <si>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</si>
  <si>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</si>
  <si>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</si>
  <si>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</si>
  <si>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</si>
  <si>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</si>
  <si>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</si>
  <si>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</si>
  <si>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</si>
  <si>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</si>
  <si>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</si>
  <si>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</si>
  <si>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</si>
  <si>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</si>
  <si>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</si>
  <si>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</si>
  <si>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</si>
  <si>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</si>
  <si>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</si>
  <si>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</si>
  <si>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</si>
  <si>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</si>
  <si>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</si>
  <si>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</si>
  <si>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</si>
  <si>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</si>
  <si>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</si>
  <si>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</si>
  <si>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</si>
  <si>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</si>
  <si>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</si>
  <si>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</si>
  <si>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</si>
  <si>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</si>
  <si>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</si>
  <si>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</si>
  <si>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</si>
  <si>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</si>
  <si>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</si>
  <si>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</si>
  <si>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</si>
  <si>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</si>
  <si>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</si>
  <si>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</si>
  <si>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</si>
  <si>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</si>
  <si>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</si>
  <si>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</si>
  <si>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</si>
  <si>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</si>
  <si>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</si>
  <si>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</si>
  <si>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</si>
  <si>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</si>
  <si>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</si>
  <si>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</si>
  <si>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</si>
  <si>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</si>
  <si>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</si>
  <si>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</si>
  <si>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</si>
  <si>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</si>
  <si>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</si>
  <si>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</si>
  <si>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</si>
  <si>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</si>
  <si>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</si>
  <si>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</si>
  <si>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</si>
  <si>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</si>
  <si>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</si>
  <si>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</si>
  <si>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</si>
  <si>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</si>
  <si>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</si>
  <si>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</si>
  <si>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</si>
  <si>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</si>
  <si>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</si>
  <si>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</si>
  <si>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</si>
  <si>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</si>
  <si>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</si>
  <si>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</si>
  <si>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</si>
  <si>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</si>
  <si>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</si>
  <si>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</si>
  <si>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</si>
  <si>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</si>
  <si>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</si>
  <si>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</si>
  <si>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</si>
  <si>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</si>
  <si>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</si>
  <si>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</si>
  <si>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</si>
  <si>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</si>
  <si>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</si>
  <si>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</si>
  <si>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</si>
  <si>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</si>
  <si>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</si>
  <si>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</si>
  <si>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</si>
  <si>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</si>
  <si>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</si>
  <si>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</si>
  <si>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</si>
  <si>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</si>
  <si>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</si>
  <si>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</si>
  <si>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</si>
  <si>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</si>
  <si>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</si>
  <si>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</si>
  <si>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</si>
  <si>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</si>
  <si>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</si>
  <si>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</si>
  <si>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</si>
  <si>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</si>
  <si>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</si>
  <si>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</si>
  <si>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</si>
  <si>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</si>
  <si>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</si>
  <si>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</si>
  <si>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</si>
  <si>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</si>
  <si>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</si>
  <si>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</si>
  <si>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</si>
  <si>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</si>
  <si>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</si>
  <si>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</si>
  <si>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</si>
  <si>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</si>
  <si>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</si>
  <si>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</si>
  <si>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</si>
  <si>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</si>
  <si>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</si>
  <si>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</si>
  <si>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</si>
  <si>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</si>
  <si>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</si>
  <si>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</si>
  <si>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</si>
  <si>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</si>
  <si>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</si>
  <si>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</si>
  <si>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</si>
  <si>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</si>
  <si>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</si>
  <si>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</si>
  <si>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</si>
  <si>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</si>
  <si>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</si>
  <si>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</si>
  <si>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</si>
  <si>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</si>
  <si>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</si>
  <si>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</si>
  <si>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</si>
  <si>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</si>
  <si>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</si>
  <si>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</si>
  <si>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</si>
  <si>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</si>
  <si>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</si>
  <si>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</si>
  <si>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</si>
  <si>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</si>
  <si>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</si>
  <si>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</si>
  <si>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</si>
  <si>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</si>
  <si>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</si>
  <si>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</si>
  <si>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</si>
  <si>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</si>
  <si>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</si>
  <si>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</si>
  <si>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</si>
  <si>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</si>
  <si>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</si>
  <si>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</si>
  <si>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</si>
  <si>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</si>
  <si>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</si>
  <si>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</si>
  <si>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</si>
  <si>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</si>
  <si>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</si>
  <si>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</si>
  <si>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</si>
  <si>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</si>
  <si>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</si>
  <si>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</si>
  <si>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</si>
  <si>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</si>
  <si>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</si>
  <si>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</si>
  <si>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</si>
  <si>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</si>
  <si>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</si>
  <si>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</si>
  <si>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</si>
  <si>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</si>
  <si>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</si>
  <si>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</si>
  <si>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</si>
  <si>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</si>
  <si>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</si>
  <si>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</si>
  <si>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</si>
  <si>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</si>
  <si>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</si>
  <si>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</si>
  <si>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</si>
  <si>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</si>
  <si>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</si>
  <si>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</si>
  <si>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</si>
  <si>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</si>
  <si>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</si>
  <si>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</si>
  <si>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</si>
  <si>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</si>
  <si>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</si>
  <si>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</si>
  <si>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</si>
  <si>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</si>
  <si>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</si>
  <si>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</si>
  <si>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</si>
  <si>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</si>
  <si>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</si>
  <si>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</si>
  <si>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</si>
  <si>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</si>
  <si>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</si>
  <si>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</si>
  <si>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</si>
  <si>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</si>
  <si>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</si>
  <si>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</si>
  <si>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</si>
  <si>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</si>
  <si>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</si>
  <si>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</si>
  <si>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</si>
  <si>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</si>
  <si>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</si>
  <si>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</si>
  <si>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</si>
  <si>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</si>
  <si>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</si>
  <si>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</si>
  <si>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</si>
  <si>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</si>
  <si>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</si>
  <si>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</si>
  <si>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</si>
  <si>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</si>
  <si>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</si>
  <si>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</si>
  <si>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</si>
  <si>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</si>
  <si>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</si>
  <si>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</si>
  <si>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</si>
  <si>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</si>
  <si>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</si>
  <si>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</si>
  <si>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</si>
  <si>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</si>
  <si>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</si>
  <si>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</si>
  <si>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</si>
  <si>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</si>
  <si>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</si>
  <si>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</si>
  <si>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</si>
  <si>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</si>
  <si>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</si>
  <si>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</si>
  <si>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</si>
  <si>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</si>
  <si>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</si>
  <si>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</si>
  <si>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</si>
  <si>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</si>
  <si>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</si>
  <si>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</si>
  <si>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</si>
  <si>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</si>
  <si>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</si>
  <si>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</si>
  <si>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</si>
  <si>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</si>
  <si>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</si>
  <si>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</si>
  <si>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</si>
  <si>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</si>
  <si>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</si>
  <si>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</si>
  <si>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</si>
  <si>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</si>
  <si>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</si>
  <si>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</si>
  <si>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</si>
  <si>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</si>
  <si>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</si>
  <si>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</si>
  <si>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</si>
  <si>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</si>
  <si>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</si>
  <si>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</si>
  <si>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</si>
  <si>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</si>
  <si>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</si>
  <si>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</si>
  <si>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</si>
  <si>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</si>
  <si>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</si>
  <si>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</si>
  <si>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</si>
  <si>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</si>
  <si>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</si>
  <si>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</si>
  <si>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</si>
  <si>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</si>
  <si>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</si>
  <si>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</si>
  <si>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</si>
  <si>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</si>
  <si>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</si>
  <si>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</si>
  <si>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</si>
  <si>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</si>
  <si>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</si>
  <si>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</si>
  <si>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</si>
  <si>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</si>
  <si>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</si>
  <si>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</si>
  <si>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</si>
  <si>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</si>
  <si>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</si>
  <si>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</si>
  <si>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</si>
  <si>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</si>
  <si>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</si>
  <si>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</si>
  <si>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</si>
  <si>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</si>
  <si>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</si>
  <si>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</si>
  <si>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</si>
  <si>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</si>
  <si>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</si>
  <si>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</si>
  <si>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</si>
  <si>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</si>
  <si>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</si>
  <si>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</si>
  <si>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</si>
  <si>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</si>
  <si>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</si>
  <si>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</si>
  <si>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</si>
  <si>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</si>
  <si>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</si>
  <si>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</si>
  <si>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</si>
  <si>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</si>
  <si>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</si>
  <si>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</si>
  <si>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</si>
  <si>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</si>
  <si>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</si>
  <si>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</si>
  <si>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</si>
  <si>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</si>
  <si>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</si>
  <si>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</si>
  <si>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</si>
  <si>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</si>
  <si>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</si>
  <si>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</si>
  <si>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</si>
  <si>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</si>
  <si>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</si>
  <si>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</si>
  <si>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</si>
  <si>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</si>
  <si>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</si>
  <si>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</si>
  <si>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</si>
  <si>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</si>
  <si>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</si>
  <si>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</si>
  <si>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</si>
  <si>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</si>
  <si>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</si>
  <si>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</si>
  <si>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</si>
  <si>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</si>
  <si>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</si>
  <si>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</si>
  <si>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</si>
  <si>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</si>
  <si>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</si>
  <si>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</si>
  <si>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</si>
  <si>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</si>
  <si>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</si>
  <si>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</si>
  <si>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</si>
  <si>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</si>
  <si>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</si>
  <si>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</si>
  <si>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</si>
  <si>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</si>
  <si>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</si>
  <si>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</si>
  <si>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</si>
  <si>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</si>
  <si>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</si>
  <si>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</si>
  <si>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</si>
  <si>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</si>
  <si>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</si>
  <si>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</si>
  <si>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</si>
  <si>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</si>
  <si>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</si>
  <si>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</si>
  <si>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</si>
  <si>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</si>
  <si>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</si>
  <si>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</si>
  <si>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</si>
  <si>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</si>
  <si>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</si>
  <si>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</si>
  <si>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</si>
  <si>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</si>
  <si>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</si>
  <si>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</si>
  <si>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</si>
  <si>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</si>
  <si>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</si>
  <si>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</si>
  <si>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</si>
  <si>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</si>
  <si>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</si>
  <si>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</si>
  <si>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</si>
  <si>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</si>
  <si>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</si>
  <si>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</si>
  <si>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</si>
  <si>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</si>
  <si>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</si>
  <si>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</si>
  <si>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</si>
  <si>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</si>
  <si>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</si>
  <si>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</si>
  <si>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</si>
  <si>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</si>
  <si>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</si>
  <si>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</si>
  <si>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</si>
  <si>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</si>
  <si>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</si>
  <si>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</si>
  <si>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</si>
  <si>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</si>
  <si>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</si>
  <si>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</si>
  <si>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</si>
  <si>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</si>
  <si>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</si>
  <si>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</si>
  <si>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</si>
  <si>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</si>
  <si>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</si>
  <si>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</si>
  <si>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</si>
  <si>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</si>
  <si>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</si>
  <si>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</si>
  <si>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</si>
  <si>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</si>
  <si>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</si>
  <si>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</si>
  <si>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</si>
  <si>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</si>
  <si>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</si>
  <si>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</si>
  <si>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</si>
  <si>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</si>
  <si>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</si>
  <si>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</si>
  <si>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</si>
  <si>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</si>
  <si>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</si>
  <si>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</si>
  <si>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</si>
  <si>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</si>
  <si>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</si>
  <si>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</si>
  <si>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</si>
  <si>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</si>
  <si>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</si>
  <si>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</si>
  <si>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</si>
  <si>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</si>
  <si>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</si>
  <si>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</si>
  <si>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</si>
  <si>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</si>
  <si>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</si>
  <si>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</si>
  <si>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</si>
  <si>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</si>
  <si>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</si>
  <si>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</si>
  <si>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</si>
  <si>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</si>
  <si>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</si>
  <si>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</si>
  <si>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</si>
  <si>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</si>
  <si>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</si>
  <si>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</si>
  <si>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</si>
  <si>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</si>
  <si>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</si>
  <si>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</si>
  <si>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</si>
  <si>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</si>
  <si>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</si>
  <si>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</si>
  <si>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</si>
  <si>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</si>
  <si>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</si>
  <si>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</si>
  <si>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</si>
  <si>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</si>
  <si>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</si>
  <si>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</si>
  <si>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</si>
  <si>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</si>
  <si>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</si>
  <si>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</si>
  <si>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</si>
  <si>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</si>
  <si>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</si>
  <si>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</si>
  <si>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</si>
  <si>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</si>
  <si>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</si>
  <si>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</si>
  <si>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</si>
  <si>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</si>
  <si>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</si>
  <si>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</si>
  <si>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</si>
  <si>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</si>
  <si>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</si>
  <si>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</si>
  <si>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</si>
  <si>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</si>
  <si>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</si>
  <si>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</si>
  <si>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</si>
  <si>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</si>
  <si>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</si>
  <si>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</si>
  <si>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</si>
  <si>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</si>
  <si>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</si>
  <si>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</si>
  <si>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</si>
  <si>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</si>
  <si>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</si>
  <si>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</si>
  <si>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</si>
  <si>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</si>
  <si>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</si>
  <si>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</si>
  <si>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</si>
  <si>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</si>
  <si>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</si>
  <si>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</si>
  <si>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</si>
  <si>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</si>
  <si>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</si>
  <si>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</si>
  <si>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</si>
  <si>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</si>
  <si>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</si>
  <si>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</si>
  <si>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</si>
  <si>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</si>
  <si>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</si>
  <si>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</si>
  <si>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</si>
  <si>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</si>
  <si>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</si>
  <si>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</si>
  <si>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</si>
  <si>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</si>
  <si>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</si>
  <si>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</si>
  <si>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</si>
  <si>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</si>
  <si>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</si>
  <si>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</si>
  <si>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</si>
  <si>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</si>
  <si>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</si>
  <si>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</si>
  <si>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</si>
  <si>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</si>
  <si>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</si>
  <si>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</si>
  <si>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</si>
  <si>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</si>
  <si>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</si>
  <si>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</si>
  <si>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</si>
  <si>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</si>
  <si>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</si>
  <si>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</si>
  <si>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</si>
  <si>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</si>
  <si>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</si>
  <si>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</si>
  <si>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</si>
  <si>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</si>
  <si>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</si>
  <si>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</si>
  <si>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</si>
  <si>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</si>
  <si>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</si>
  <si>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</si>
  <si>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</si>
  <si>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</si>
  <si>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</si>
  <si>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</si>
  <si>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</si>
  <si>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</si>
  <si>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</si>
  <si>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</si>
  <si>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</si>
  <si>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</si>
  <si>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</si>
  <si>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</si>
  <si>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</si>
  <si>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</si>
  <si>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</si>
  <si>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</si>
  <si>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</si>
  <si>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</si>
  <si>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</si>
  <si>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</si>
  <si>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</si>
  <si>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</si>
  <si>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</si>
  <si>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</si>
  <si>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</si>
  <si>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</si>
  <si>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</si>
  <si>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</si>
  <si>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</si>
  <si>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</si>
  <si>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</si>
  <si>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</si>
  <si>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</si>
  <si>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</si>
  <si>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</si>
  <si>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</si>
  <si>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</si>
  <si>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</si>
  <si>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</si>
  <si>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</si>
  <si>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</si>
  <si>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</si>
  <si>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</si>
  <si>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</si>
  <si>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</si>
  <si>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</si>
  <si>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</si>
  <si>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</si>
  <si>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</si>
  <si>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</si>
  <si>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</si>
  <si>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</si>
  <si>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</si>
  <si>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</si>
  <si>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</si>
  <si>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</si>
  <si>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</si>
  <si>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</si>
  <si>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</si>
  <si>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</si>
  <si>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</si>
  <si>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</si>
  <si>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</si>
  <si>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</si>
  <si>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</si>
  <si>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</si>
  <si>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</si>
  <si>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</si>
  <si>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</si>
  <si>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</si>
  <si>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</si>
  <si>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</si>
  <si>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</si>
  <si>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</si>
  <si>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</si>
  <si>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</si>
  <si>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</si>
  <si>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</si>
  <si>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</si>
  <si>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</si>
  <si>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</si>
  <si>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</si>
  <si>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</si>
  <si>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</si>
  <si>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</si>
  <si>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</si>
  <si>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</si>
  <si>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</si>
  <si>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</si>
  <si>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</si>
  <si>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</si>
  <si>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</si>
  <si>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</si>
  <si>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</si>
  <si>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</si>
  <si>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</si>
  <si>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</si>
  <si>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</si>
  <si>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</si>
  <si>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</si>
  <si>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</si>
  <si>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</si>
  <si>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</si>
  <si>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</si>
  <si>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</si>
  <si>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</si>
  <si>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</si>
  <si>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</si>
  <si>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</si>
  <si>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</si>
  <si>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</si>
  <si>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</si>
  <si>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</si>
  <si>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</si>
  <si>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</si>
  <si>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</si>
  <si>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</si>
  <si>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</si>
  <si>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</si>
  <si>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</si>
  <si>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</si>
  <si>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</si>
  <si>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</si>
  <si>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</si>
  <si>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</si>
  <si>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</si>
  <si>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</si>
  <si>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</si>
  <si>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</si>
  <si>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</si>
  <si>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</si>
  <si>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</si>
  <si>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</si>
  <si>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</si>
  <si>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</si>
  <si>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</si>
  <si>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</si>
  <si>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</si>
  <si>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</si>
  <si>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</si>
  <si>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</si>
  <si>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</si>
  <si>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</si>
  <si>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</si>
  <si>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</si>
  <si>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</si>
  <si>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</si>
  <si>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</si>
  <si>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</si>
  <si>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</si>
  <si>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</si>
  <si>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</si>
  <si>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</si>
  <si>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</si>
  <si>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</si>
  <si>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</si>
  <si>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</si>
  <si>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</si>
  <si>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</si>
  <si>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</si>
  <si>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</si>
  <si>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</si>
  <si>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</si>
  <si>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</si>
  <si>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</si>
  <si>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</si>
  <si>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</si>
  <si>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</si>
  <si>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</si>
  <si>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</si>
  <si>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</si>
  <si>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</si>
  <si>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</si>
  <si>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</si>
  <si>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</si>
  <si>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</si>
  <si>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</si>
  <si>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</si>
  <si>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</si>
  <si>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</si>
  <si>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</si>
  <si>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</si>
  <si>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</si>
  <si>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</si>
  <si>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</si>
  <si>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</si>
  <si>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</si>
  <si>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</si>
  <si>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</si>
  <si>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</si>
  <si>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</si>
  <si>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</si>
  <si>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</si>
  <si>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</si>
  <si>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</si>
  <si>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</si>
  <si>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</si>
  <si>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</si>
  <si>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</si>
  <si>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</si>
  <si>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</si>
  <si>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</si>
  <si>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</si>
  <si>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</si>
  <si>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</si>
  <si>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</si>
  <si>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</si>
  <si>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</si>
  <si>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</si>
  <si>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</si>
  <si>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</si>
  <si>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</si>
  <si>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</si>
  <si>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</si>
  <si>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</si>
  <si>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</si>
  <si>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</si>
  <si>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</si>
  <si>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</si>
  <si>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</si>
  <si>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</si>
  <si>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</si>
  <si>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</si>
  <si>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</si>
  <si>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</si>
  <si>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</si>
  <si>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</si>
  <si>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</si>
  <si>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</si>
  <si>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</si>
  <si>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</si>
  <si>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</si>
  <si>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</si>
  <si>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</si>
  <si>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</si>
  <si>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</si>
  <si>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</si>
  <si>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</si>
  <si>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</si>
  <si>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</si>
  <si>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</si>
  <si>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</si>
  <si>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</si>
  <si>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</si>
  <si>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</si>
  <si>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</si>
  <si>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</si>
  <si>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</si>
  <si>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</si>
  <si>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</si>
  <si>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</si>
  <si>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</si>
  <si>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</si>
  <si>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</si>
  <si>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</si>
  <si>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</si>
  <si>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</si>
  <si>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</si>
  <si>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</si>
  <si>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</si>
  <si>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</si>
  <si>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</si>
  <si>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</si>
  <si>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</si>
  <si>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</si>
  <si>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</si>
  <si>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</si>
  <si>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</si>
  <si>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</si>
  <si>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</si>
  <si>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</si>
  <si>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</si>
  <si>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</si>
  <si>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</si>
  <si>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</si>
  <si>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</si>
  <si>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</si>
  <si>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</si>
  <si>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</si>
  <si>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</si>
  <si>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</si>
  <si>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</si>
  <si>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</si>
  <si>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</si>
  <si>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</si>
  <si>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</si>
  <si>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</si>
  <si>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</si>
  <si>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</si>
  <si>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</si>
  <si>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</si>
  <si>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</si>
  <si>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</si>
  <si>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</si>
  <si>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</si>
  <si>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</si>
  <si>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</si>
  <si>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</si>
  <si>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</si>
  <si>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</si>
  <si>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</si>
  <si>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</si>
  <si>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</si>
  <si>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</si>
  <si>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</si>
  <si>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</si>
  <si>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</si>
  <si>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</si>
  <si>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</si>
  <si>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</si>
  <si>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</si>
  <si>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</si>
  <si>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</si>
  <si>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</si>
  <si>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</si>
  <si>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</si>
  <si>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</si>
  <si>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</si>
  <si>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</si>
  <si>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</si>
  <si>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</si>
  <si>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</si>
  <si>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</si>
  <si>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</si>
  <si>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</si>
  <si>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</si>
  <si>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</si>
  <si>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</si>
  <si>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</si>
  <si>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</si>
  <si>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</si>
  <si>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</si>
  <si>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</si>
  <si>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</si>
  <si>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</si>
  <si>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</si>
  <si>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</si>
  <si>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</si>
  <si>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</si>
  <si>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</si>
  <si>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</si>
  <si>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</si>
  <si>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</si>
  <si>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</si>
  <si>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</si>
  <si>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</si>
  <si>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</si>
  <si>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</si>
  <si>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</si>
  <si>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</si>
  <si>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</si>
  <si>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</si>
  <si>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</si>
  <si>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</si>
  <si>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</si>
  <si>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</si>
  <si>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</si>
  <si>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</si>
  <si>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</si>
  <si>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</si>
  <si>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</si>
  <si>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</si>
  <si>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</si>
  <si>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</si>
  <si>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</si>
  <si>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</si>
  <si>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</si>
  <si>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</si>
  <si>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</si>
  <si>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</si>
  <si>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</si>
  <si>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</si>
  <si>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</si>
  <si>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</si>
  <si>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</si>
  <si>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</si>
  <si>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</si>
  <si>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</si>
  <si>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</si>
  <si>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</si>
  <si>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</si>
  <si>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</si>
  <si>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</si>
  <si>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</si>
  <si>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</si>
  <si>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</si>
  <si>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</si>
  <si>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</si>
  <si>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</si>
  <si>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</si>
  <si>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</si>
  <si>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</si>
  <si>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</si>
  <si>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</si>
  <si>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</si>
  <si>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</si>
  <si>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</si>
  <si>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</si>
  <si>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</si>
  <si>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</si>
  <si>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</si>
  <si>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</si>
  <si>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</si>
  <si>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</si>
  <si>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</si>
  <si>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</si>
  <si>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</si>
  <si>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</si>
  <si>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</si>
  <si>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</si>
  <si>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</si>
  <si>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</si>
  <si>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</si>
  <si>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</si>
  <si>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</si>
  <si>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</si>
  <si>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</si>
  <si>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</si>
  <si>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</si>
  <si>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</si>
  <si>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</si>
  <si>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</si>
  <si>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</si>
  <si>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</si>
  <si>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</si>
  <si>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</si>
  <si>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</si>
  <si>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</si>
  <si>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</si>
  <si>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</si>
  <si>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</si>
  <si>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</si>
  <si>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</si>
  <si>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</si>
  <si>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</si>
  <si>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</si>
  <si>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</si>
  <si>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</si>
  <si>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</si>
  <si>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</si>
  <si>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</si>
  <si>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</si>
  <si>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</si>
  <si>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</si>
  <si>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</si>
  <si>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</si>
  <si>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</si>
  <si>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</si>
  <si>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</si>
  <si>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</si>
  <si>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</si>
  <si>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</si>
  <si>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</si>
  <si>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</si>
  <si>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</si>
  <si>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</si>
  <si>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</si>
  <si>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</si>
  <si>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</si>
  <si>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</si>
  <si>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</si>
  <si>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</si>
  <si>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</si>
  <si>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</si>
  <si>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</si>
  <si>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</si>
  <si>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</si>
  <si>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</si>
  <si>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</si>
  <si>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</si>
  <si>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</si>
  <si>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</si>
  <si>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</si>
  <si>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</si>
  <si>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</si>
  <si>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</si>
  <si>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</si>
  <si>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</si>
  <si>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</si>
  <si>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</si>
  <si>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</si>
  <si>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</si>
  <si>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</si>
  <si>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</si>
  <si>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</si>
  <si>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</si>
  <si>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</si>
  <si>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</si>
  <si>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</si>
  <si>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</si>
  <si>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</si>
  <si>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</si>
  <si>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</si>
  <si>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</si>
  <si>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</si>
  <si>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</si>
  <si>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</si>
  <si>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</si>
  <si>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</si>
  <si>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</si>
  <si>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</si>
  <si>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</si>
  <si>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</si>
  <si>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</si>
  <si>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</si>
  <si>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</si>
  <si>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</si>
  <si>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</si>
  <si>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</si>
  <si>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</si>
  <si>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</si>
  <si>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</si>
  <si>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</si>
  <si>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</si>
  <si>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</si>
  <si>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</si>
  <si>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</si>
  <si>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</si>
  <si>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</si>
  <si>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</si>
  <si>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</si>
  <si>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</si>
  <si>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</si>
  <si>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</si>
  <si>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</si>
  <si>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</si>
  <si>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</si>
  <si>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</si>
  <si>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</si>
  <si>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</si>
  <si>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</si>
  <si>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</si>
  <si>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</si>
  <si>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</si>
  <si>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</si>
  <si>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</si>
  <si>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</si>
  <si>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</si>
  <si>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</si>
  <si>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</si>
  <si>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</si>
  <si>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</si>
  <si>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</si>
  <si>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</si>
  <si>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</si>
  <si>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</si>
  <si>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</si>
  <si>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</si>
  <si>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</si>
  <si>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</si>
  <si>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</si>
  <si>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</si>
  <si>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</si>
  <si>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</si>
  <si>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</si>
  <si>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</si>
  <si>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</si>
  <si>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</si>
  <si>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</si>
  <si>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</si>
  <si>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</si>
  <si>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</si>
  <si>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</si>
  <si>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</si>
  <si>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</si>
  <si>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</si>
  <si>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</si>
  <si>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</si>
  <si>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</si>
  <si>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</si>
  <si>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</si>
  <si>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</si>
  <si>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</si>
  <si>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</si>
  <si>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</si>
  <si>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</si>
  <si>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</si>
  <si>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</si>
  <si>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</si>
  <si>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</si>
  <si>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</si>
  <si>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</si>
  <si>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</si>
  <si>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</si>
  <si>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</si>
  <si>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</si>
  <si>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</si>
  <si>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</si>
  <si>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</si>
  <si>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</si>
  <si>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</si>
  <si>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</si>
  <si>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</si>
  <si>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</si>
  <si>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</si>
  <si>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</si>
  <si>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</si>
  <si>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</si>
  <si>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</si>
  <si>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</si>
  <si>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</si>
  <si>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</si>
  <si>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</si>
  <si>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</si>
  <si>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</si>
  <si>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</si>
  <si>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</si>
  <si>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</si>
  <si>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</si>
  <si>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</si>
  <si>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</si>
  <si>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</si>
  <si>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</si>
  <si>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</si>
  <si>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</si>
  <si>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</si>
  <si>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</si>
  <si>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</si>
  <si>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</si>
  <si>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</si>
  <si>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</si>
  <si>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</si>
  <si>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</si>
  <si>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</si>
  <si>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</si>
  <si>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</si>
  <si>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</si>
  <si>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</si>
  <si>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</si>
  <si>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</si>
  <si>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</si>
  <si>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</si>
  <si>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</si>
  <si>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</si>
  <si>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</si>
  <si>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</si>
  <si>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</si>
  <si>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</si>
  <si>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</si>
  <si>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</si>
  <si>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</si>
  <si>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</si>
  <si>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</si>
  <si>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</si>
  <si>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</si>
  <si>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</si>
  <si>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</si>
  <si>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</si>
  <si>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</si>
  <si>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</si>
  <si>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</si>
  <si>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</si>
  <si>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</si>
  <si>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</si>
  <si>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</si>
  <si>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</si>
  <si>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</si>
  <si>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</si>
  <si>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</si>
  <si>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</si>
  <si>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</si>
  <si>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</si>
  <si>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</si>
  <si>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</si>
  <si>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</si>
  <si>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</si>
  <si>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</si>
  <si>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</si>
  <si>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</si>
  <si>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</si>
  <si>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</si>
  <si>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</si>
  <si>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</si>
  <si>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</si>
  <si>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</si>
  <si>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</si>
  <si>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</si>
  <si>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</si>
  <si>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</si>
  <si>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</si>
  <si>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</si>
  <si>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</si>
  <si>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</si>
  <si>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</si>
  <si>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</si>
  <si>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</si>
  <si>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</si>
  <si>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</si>
  <si>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</si>
  <si>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</si>
  <si>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</si>
  <si>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</si>
  <si>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</si>
  <si>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</si>
  <si>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</si>
  <si>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</si>
  <si>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</si>
  <si>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</si>
  <si>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</si>
  <si>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</si>
  <si>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</si>
  <si>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</si>
  <si>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</si>
  <si>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</si>
  <si>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</si>
  <si>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</si>
  <si>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</si>
  <si>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</si>
  <si>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</si>
  <si>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</si>
  <si>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</si>
  <si>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</si>
  <si>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</si>
  <si>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</si>
  <si>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</si>
  <si>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</si>
  <si>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</si>
  <si>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</si>
  <si>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</si>
  <si>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</si>
  <si>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</si>
  <si>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</si>
  <si>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</si>
  <si>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</si>
  <si>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</si>
  <si>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</si>
  <si>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</si>
  <si>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</si>
  <si>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</si>
  <si>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</si>
  <si>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</si>
  <si>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</si>
  <si>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</si>
  <si>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</si>
  <si>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</si>
  <si>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</si>
  <si>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</si>
  <si>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</si>
  <si>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</si>
  <si>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</si>
  <si>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</si>
  <si>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</si>
  <si>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</si>
  <si>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</si>
  <si>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</si>
  <si>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</si>
  <si>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</si>
  <si>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</si>
  <si>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</si>
  <si>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</si>
  <si>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</si>
  <si>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</si>
  <si>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</si>
  <si>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</si>
  <si>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</si>
  <si>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</si>
  <si>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</si>
  <si>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</si>
  <si>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</si>
  <si>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</si>
  <si>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</si>
  <si>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</si>
  <si>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</si>
  <si>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</si>
  <si>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</si>
  <si>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</si>
  <si>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</si>
  <si>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</si>
  <si>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</si>
  <si>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</si>
  <si>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</si>
  <si>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</si>
  <si>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</si>
  <si>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</si>
  <si>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</si>
  <si>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</si>
  <si>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</si>
  <si>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</si>
  <si>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</si>
  <si>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</si>
  <si>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</si>
  <si>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</si>
  <si>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</si>
  <si>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</si>
  <si>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</si>
  <si>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</si>
  <si>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</si>
  <si>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</si>
  <si>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</si>
  <si>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</si>
  <si>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</si>
  <si>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</si>
  <si>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</si>
  <si>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</si>
  <si>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</si>
  <si>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</si>
  <si>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</si>
  <si>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</si>
  <si>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</si>
  <si>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</si>
  <si>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</si>
  <si>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</si>
  <si>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</si>
  <si>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</si>
  <si>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</si>
  <si>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</si>
  <si>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</si>
  <si>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</si>
  <si>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</si>
  <si>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</si>
  <si>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</si>
  <si>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</si>
  <si>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</si>
  <si>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</si>
  <si>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</si>
  <si>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</si>
  <si>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</si>
  <si>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</si>
  <si>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</si>
  <si>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</si>
  <si>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</si>
  <si>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</si>
  <si>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</si>
  <si>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</si>
  <si>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</si>
  <si>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</si>
  <si>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</si>
  <si>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</si>
  <si>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</si>
  <si>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</si>
  <si>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</si>
  <si>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</si>
  <si>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</si>
  <si>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</si>
  <si>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</si>
  <si>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</si>
  <si>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</si>
  <si>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</si>
  <si>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</si>
  <si>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</si>
  <si>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</si>
  <si>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</si>
  <si>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</si>
  <si>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</si>
  <si>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</si>
  <si>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</si>
  <si>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</si>
  <si>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</si>
  <si>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</si>
  <si>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</si>
  <si>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</si>
  <si>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</si>
  <si>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</si>
  <si>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</si>
  <si>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</si>
  <si>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</si>
  <si>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</si>
  <si>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</si>
  <si>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</si>
  <si>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</si>
  <si>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</si>
  <si>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</si>
  <si>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</si>
  <si>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</si>
  <si>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</si>
  <si>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</si>
  <si>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</si>
  <si>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</si>
  <si>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</si>
  <si>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</si>
  <si>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</si>
  <si>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</si>
  <si>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</si>
  <si>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</si>
  <si>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</si>
  <si>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</si>
  <si>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</si>
  <si>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</si>
  <si>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</si>
  <si>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</si>
  <si>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</si>
  <si>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</si>
  <si>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</si>
  <si>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</si>
  <si>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</si>
  <si>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</si>
  <si>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</si>
  <si>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</si>
  <si>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</si>
  <si>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</si>
  <si>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</si>
  <si>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</si>
  <si>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</si>
  <si>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</si>
  <si>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</si>
  <si>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</si>
  <si>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</si>
  <si>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</si>
  <si>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</si>
  <si>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</si>
  <si>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</si>
  <si>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</si>
  <si>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</si>
  <si>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</si>
  <si>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</si>
  <si>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</si>
  <si>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</si>
  <si>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</si>
  <si>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</si>
  <si>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</si>
  <si>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</si>
  <si>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</si>
  <si>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</si>
  <si>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</si>
  <si>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</si>
  <si>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</si>
  <si>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</si>
  <si>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</si>
  <si>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</si>
  <si>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</si>
  <si>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</si>
  <si>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</si>
  <si>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</si>
  <si>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</si>
  <si>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</si>
  <si>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</si>
  <si>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</si>
  <si>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</si>
  <si>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</si>
  <si>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</si>
  <si>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</si>
  <si>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</si>
  <si>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</si>
  <si>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</si>
  <si>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</si>
  <si>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</si>
  <si>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</si>
  <si>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</si>
  <si>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</si>
  <si>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</si>
  <si>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</si>
  <si>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</si>
  <si>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</si>
  <si>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</si>
  <si>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</si>
  <si>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</si>
  <si>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</si>
  <si>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</si>
  <si>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</si>
  <si>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</si>
  <si>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</si>
  <si>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</si>
  <si>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</si>
  <si>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</si>
  <si>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</si>
  <si>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</si>
  <si>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</si>
  <si>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</si>
  <si>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</si>
  <si>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</si>
  <si>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</si>
  <si>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</si>
  <si>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</si>
  <si>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</si>
  <si>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</si>
  <si>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</si>
  <si>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</si>
  <si>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</si>
  <si>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</si>
  <si>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</si>
  <si>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</si>
  <si>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</si>
  <si>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</si>
  <si>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</si>
  <si>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</si>
  <si>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</si>
  <si>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</si>
  <si>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</si>
  <si>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</si>
  <si>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</si>
  <si>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</si>
  <si>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</si>
  <si>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</si>
  <si>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</si>
  <si>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</si>
  <si>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</si>
  <si>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</si>
  <si>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</si>
  <si>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</si>
  <si>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</si>
  <si>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</si>
  <si>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</si>
  <si>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</si>
  <si>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</si>
  <si>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</si>
  <si>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</si>
  <si>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</si>
  <si>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</si>
  <si>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</si>
  <si>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</si>
  <si>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</si>
  <si>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</si>
  <si>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</si>
  <si>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</si>
  <si>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</si>
  <si>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</si>
  <si>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</si>
  <si>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</si>
  <si>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</si>
  <si>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</si>
  <si>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</si>
  <si>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</si>
  <si>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</si>
  <si>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</si>
  <si>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</si>
  <si>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</si>
  <si>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</si>
  <si>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</si>
  <si>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</si>
  <si>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</si>
  <si>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</si>
  <si>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</si>
  <si>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</si>
  <si>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</si>
  <si>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</si>
  <si>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</si>
  <si>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</si>
  <si>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</si>
  <si>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</si>
  <si>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</si>
  <si>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</si>
  <si>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</si>
  <si>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</si>
  <si>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</si>
  <si>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</si>
  <si>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</si>
  <si>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</si>
  <si>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</si>
  <si>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</si>
  <si>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</si>
  <si>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</si>
  <si>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</si>
  <si>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</si>
  <si>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</si>
  <si>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</si>
  <si>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</si>
  <si>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</si>
  <si>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</si>
  <si>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</si>
  <si>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</si>
  <si>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</si>
  <si>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</si>
  <si>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</si>
  <si>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</si>
  <si>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</si>
  <si>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</si>
  <si>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</si>
  <si>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</si>
  <si>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</si>
  <si>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</si>
  <si>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</si>
  <si>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</si>
  <si>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</si>
  <si>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</si>
  <si>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</si>
  <si>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</si>
  <si>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</si>
  <si>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</si>
  <si>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</si>
  <si>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</si>
  <si>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</si>
  <si>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</si>
  <si>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</si>
  <si>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</si>
  <si>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</si>
  <si>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</si>
  <si>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</si>
  <si>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</si>
  <si>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</si>
  <si>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</si>
  <si>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</si>
  <si>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</si>
  <si>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</si>
  <si>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</si>
  <si>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</si>
  <si>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</si>
  <si>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</si>
  <si>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</si>
  <si>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</si>
  <si>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</si>
  <si>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</si>
  <si>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</si>
  <si>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</si>
  <si>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</si>
  <si>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</si>
  <si>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</si>
  <si>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</si>
  <si>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</si>
  <si>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</si>
  <si>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</si>
  <si>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</si>
  <si>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</si>
  <si>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</si>
  <si>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</si>
  <si>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</si>
  <si>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</si>
  <si>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</si>
  <si>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</si>
  <si>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</si>
  <si>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</si>
  <si>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</si>
  <si>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</si>
  <si>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</si>
  <si>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</si>
  <si>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</si>
  <si>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</si>
  <si>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</si>
  <si>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</si>
  <si>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</si>
  <si>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</si>
  <si>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</si>
  <si>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</si>
  <si>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</si>
  <si>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</si>
  <si>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</si>
  <si>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</si>
  <si>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</si>
  <si>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</si>
  <si>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</si>
  <si>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</si>
  <si>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</si>
  <si>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</si>
  <si>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</si>
  <si>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</si>
  <si>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</si>
  <si>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</si>
  <si>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</si>
  <si>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</si>
  <si>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</si>
  <si>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</si>
  <si>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</si>
  <si>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</si>
  <si>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</si>
  <si>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</si>
  <si>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</si>
  <si>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</si>
  <si>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</si>
  <si>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</si>
  <si>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</si>
  <si>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</si>
  <si>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</si>
  <si>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</si>
  <si>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</si>
  <si>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</si>
  <si>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</si>
  <si>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</si>
  <si>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</si>
  <si>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</si>
  <si>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</si>
  <si>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</si>
  <si>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</si>
  <si>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</si>
  <si>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</si>
  <si>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</si>
  <si>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</si>
  <si>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</si>
  <si>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</si>
  <si>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</si>
  <si>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</si>
  <si>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</si>
  <si>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</si>
  <si>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</si>
  <si>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</si>
  <si>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</si>
  <si>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</si>
  <si>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</si>
  <si>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</si>
  <si>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</si>
  <si>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</si>
  <si>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</si>
  <si>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</si>
  <si>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</si>
  <si>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</si>
  <si>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</si>
  <si>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</si>
  <si>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</si>
  <si>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</si>
  <si>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</si>
  <si>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</si>
  <si>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</si>
  <si>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</si>
  <si>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</si>
  <si>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</si>
  <si>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</si>
  <si>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</si>
  <si>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</si>
  <si>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</si>
  <si>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</si>
  <si>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</si>
  <si>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</si>
  <si>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</si>
  <si>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</si>
  <si>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</si>
  <si>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</si>
  <si>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</si>
  <si>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</si>
  <si>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</si>
  <si>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</si>
  <si>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</si>
  <si>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</si>
  <si>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</si>
  <si>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</si>
  <si>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</si>
  <si>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</si>
  <si>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</si>
  <si>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</si>
  <si>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</si>
  <si>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</si>
  <si>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</si>
  <si>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</si>
  <si>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</si>
  <si>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</si>
  <si>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</si>
  <si>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</si>
  <si>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</si>
  <si>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</si>
  <si>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</si>
  <si>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</si>
  <si>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</si>
  <si>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</si>
  <si>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</si>
  <si>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</si>
  <si>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</si>
  <si>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</si>
  <si>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</si>
  <si>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</si>
  <si>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</si>
  <si>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</si>
  <si>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</si>
  <si>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</si>
  <si>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</si>
  <si>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</si>
  <si>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</si>
  <si>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</si>
  <si>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</si>
  <si>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</si>
  <si>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</si>
  <si>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</si>
  <si>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</si>
  <si>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</si>
  <si>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</si>
  <si>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</si>
  <si>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</si>
  <si>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</si>
  <si>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</si>
  <si>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</si>
  <si>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</si>
  <si>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</si>
  <si>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</si>
  <si>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</si>
  <si>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</si>
  <si>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</si>
  <si>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</si>
  <si>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</si>
  <si>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</si>
  <si>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</si>
  <si>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</si>
  <si>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</si>
  <si>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</si>
  <si>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</si>
  <si>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</si>
  <si>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</si>
  <si>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</si>
  <si>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</si>
  <si>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</si>
  <si>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</si>
  <si>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</si>
  <si>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</si>
  <si>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</si>
  <si>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</si>
  <si>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</si>
  <si>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</si>
  <si>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</si>
  <si>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</si>
  <si>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</si>
  <si>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</si>
  <si>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</si>
  <si>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</si>
  <si>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</si>
  <si>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</si>
  <si>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</si>
  <si>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</si>
  <si>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</si>
  <si>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</si>
  <si>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</si>
  <si>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</si>
  <si>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</si>
  <si>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</si>
  <si>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</si>
  <si>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</si>
  <si>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</si>
  <si>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</si>
  <si>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</si>
  <si>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</si>
  <si>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</si>
  <si>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</si>
  <si>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</si>
  <si>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</si>
  <si>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</si>
  <si>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</si>
  <si>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</si>
  <si>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</si>
  <si>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</si>
  <si>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</si>
  <si>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</si>
  <si>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</si>
  <si>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</si>
  <si>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</si>
  <si>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</si>
  <si>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</si>
  <si>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</si>
  <si>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</si>
  <si>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</si>
  <si>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</si>
  <si>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</si>
  <si>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</si>
  <si>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</si>
  <si>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</si>
  <si>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</si>
  <si>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</si>
  <si>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</si>
  <si>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</si>
  <si>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</si>
  <si>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</si>
  <si>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</si>
  <si>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</si>
  <si>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</si>
  <si>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</si>
  <si>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</si>
  <si>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</si>
  <si>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</si>
  <si>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</si>
  <si>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</si>
  <si>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</si>
  <si>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</si>
  <si>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</si>
  <si>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</si>
  <si>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</si>
  <si>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</si>
  <si>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</si>
  <si>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</si>
  <si>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</si>
  <si>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</si>
  <si>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</si>
  <si>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</si>
  <si>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</si>
  <si>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</si>
  <si>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</si>
  <si>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</si>
  <si>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</si>
  <si>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</si>
  <si>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</si>
  <si>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</si>
  <si>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</si>
  <si>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</si>
  <si>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</si>
  <si>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</si>
  <si>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</si>
  <si>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</si>
  <si>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</si>
  <si>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</si>
  <si>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</si>
  <si>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</si>
  <si>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</si>
  <si>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</si>
  <si>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</si>
  <si>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</si>
  <si>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</si>
  <si>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</si>
  <si>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</si>
  <si>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</si>
  <si>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</si>
  <si>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</si>
  <si>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</si>
  <si>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</si>
  <si>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</si>
  <si>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</si>
  <si>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</si>
  <si>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</si>
  <si>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</si>
  <si>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</si>
  <si>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</si>
  <si>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</si>
  <si>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</si>
  <si>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</si>
  <si>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</si>
  <si>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</si>
  <si>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</si>
  <si>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</si>
  <si>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</si>
  <si>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</si>
  <si>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</si>
  <si>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</si>
  <si>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</si>
  <si>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</si>
  <si>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</si>
  <si>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</si>
  <si>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</si>
  <si>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</si>
  <si>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</si>
  <si>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</si>
  <si>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</si>
  <si>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</si>
  <si>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</si>
  <si>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</si>
  <si>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</si>
  <si>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</si>
  <si>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</si>
  <si>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</si>
  <si>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</si>
  <si>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</si>
  <si>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</si>
  <si>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</si>
  <si>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</si>
  <si>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</si>
  <si>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</si>
  <si>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</si>
  <si>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</si>
  <si>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</si>
  <si>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</si>
  <si>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</si>
  <si>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</si>
  <si>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</si>
  <si>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</si>
  <si>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</si>
  <si>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</si>
  <si>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</si>
  <si>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</si>
  <si>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</si>
  <si>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</si>
  <si>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</si>
  <si>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</si>
  <si>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</si>
  <si>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</si>
  <si>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</si>
  <si>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</si>
  <si>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</si>
  <si>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</si>
  <si>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</si>
  <si>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</si>
  <si>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</si>
  <si>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</si>
  <si>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</si>
  <si>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</si>
  <si>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</si>
  <si>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</si>
  <si>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</si>
  <si>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</si>
  <si>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</si>
  <si>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</si>
  <si>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</si>
  <si>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</si>
  <si>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</si>
  <si>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</si>
  <si>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</si>
  <si>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</si>
  <si>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</si>
  <si>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</si>
  <si>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</si>
  <si>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</si>
  <si>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</si>
  <si>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</si>
  <si>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</si>
  <si>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</si>
  <si>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</si>
  <si>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</si>
  <si>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</si>
  <si>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</si>
  <si>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</si>
  <si>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</si>
  <si>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</si>
  <si>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</si>
  <si>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</si>
  <si>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</si>
  <si>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</si>
  <si>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</si>
  <si>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</si>
  <si>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</si>
  <si>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</si>
  <si>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</si>
  <si>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</si>
  <si>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</si>
  <si>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</si>
  <si>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</si>
  <si>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</si>
  <si>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</si>
  <si>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</si>
  <si>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</si>
  <si>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</si>
  <si>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</si>
  <si>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</si>
  <si>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</si>
  <si>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</si>
  <si>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</si>
  <si>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</si>
  <si>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</si>
  <si>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</si>
  <si>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</si>
  <si>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</si>
  <si>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</si>
  <si>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</si>
  <si>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</si>
  <si>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</si>
  <si>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</si>
  <si>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</si>
  <si>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</si>
  <si>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</si>
  <si>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</si>
  <si>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</si>
  <si>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</si>
  <si>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</si>
  <si>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</si>
  <si>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</si>
  <si>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</si>
  <si>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</si>
  <si>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</si>
  <si>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</si>
  <si>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</si>
  <si>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</si>
  <si>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</si>
  <si>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</si>
  <si>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</si>
  <si>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</si>
  <si>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</si>
  <si>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</si>
  <si>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</si>
  <si>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</si>
  <si>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</si>
  <si>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</si>
  <si>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</si>
  <si>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</si>
  <si>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</si>
  <si>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</si>
  <si>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</si>
  <si>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</si>
  <si>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</si>
  <si>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</si>
  <si>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</si>
  <si>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</si>
  <si>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</si>
  <si>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</si>
  <si>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</si>
  <si>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</si>
  <si>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</si>
  <si>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</si>
  <si>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</si>
  <si>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</si>
  <si>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</si>
  <si>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</si>
  <si>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</si>
  <si>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</si>
  <si>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</si>
  <si>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</si>
  <si>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</si>
  <si>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</si>
  <si>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</si>
  <si>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</si>
  <si>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</si>
  <si>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</si>
  <si>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</si>
  <si>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</si>
  <si>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</si>
  <si>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</si>
  <si>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</si>
  <si>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</si>
  <si>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</si>
  <si>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</si>
  <si>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</si>
  <si>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</si>
  <si>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</si>
  <si>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</si>
  <si>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</si>
  <si>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</si>
  <si>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</si>
  <si>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</si>
  <si>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</si>
  <si>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</si>
  <si>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</si>
  <si>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</si>
  <si>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</si>
  <si>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</si>
  <si>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</si>
  <si>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</si>
  <si>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</si>
  <si>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</si>
  <si>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</si>
  <si>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</si>
  <si>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</si>
  <si>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</si>
  <si>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</si>
  <si>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</si>
  <si>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</si>
  <si>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</si>
  <si>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</si>
  <si>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</si>
  <si>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</si>
  <si>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</si>
  <si>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</si>
  <si>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</si>
  <si>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</si>
  <si>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</si>
  <si>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</si>
  <si>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</si>
  <si>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</si>
  <si>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</si>
  <si>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</si>
  <si>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</si>
  <si>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</si>
  <si>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</si>
  <si>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</si>
  <si>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</si>
  <si>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</si>
  <si>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</si>
  <si>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</si>
  <si>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</si>
  <si>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</si>
  <si>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</si>
  <si>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</si>
  <si>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</si>
  <si>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</si>
  <si>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</si>
  <si>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</si>
  <si>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</si>
  <si>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</si>
  <si>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</si>
  <si>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</si>
  <si>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</si>
  <si>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</si>
  <si>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</si>
  <si>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</si>
  <si>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</si>
  <si>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</si>
  <si>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</si>
  <si>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</si>
  <si>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</si>
  <si>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</si>
  <si>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</si>
  <si>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</si>
  <si>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</si>
  <si>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</si>
  <si>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</si>
  <si>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</si>
  <si>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</si>
  <si>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</si>
  <si>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</si>
  <si>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</si>
  <si>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</si>
  <si>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</si>
  <si>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</si>
  <si>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</si>
  <si>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</si>
  <si>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</si>
  <si>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</si>
  <si>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</si>
  <si>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</si>
  <si>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</si>
  <si>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</si>
  <si>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</si>
  <si>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</si>
  <si>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</si>
  <si>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</si>
  <si>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</si>
  <si>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</si>
  <si>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</si>
  <si>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</si>
  <si>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</si>
  <si>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</si>
  <si>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</si>
  <si>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</si>
  <si>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</si>
  <si>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</si>
  <si>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</si>
  <si>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</si>
  <si>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</si>
  <si>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</si>
  <si>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</si>
  <si>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</si>
  <si>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</si>
  <si>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</si>
  <si>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</si>
  <si>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</si>
  <si>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</si>
  <si>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</si>
  <si>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</si>
  <si>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</si>
  <si>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</si>
  <si>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</si>
  <si>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</si>
  <si>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</si>
  <si>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</si>
  <si>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</si>
  <si>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</si>
  <si>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</si>
  <si>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</si>
  <si>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</si>
  <si>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</si>
  <si>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</si>
  <si>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</si>
  <si>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</si>
  <si>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</si>
  <si>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</si>
  <si>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</si>
  <si>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</si>
  <si>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</si>
  <si>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</si>
  <si>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</si>
  <si>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</si>
  <si>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</si>
  <si>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</si>
  <si>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</si>
  <si>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</si>
  <si>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</si>
  <si>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</si>
  <si>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</si>
  <si>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</si>
  <si>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</si>
  <si>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</si>
  <si>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</si>
  <si>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</si>
  <si>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</si>
  <si>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</si>
  <si>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</si>
  <si>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</si>
  <si>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</si>
  <si>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</si>
  <si>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</si>
  <si>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</si>
  <si>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</si>
  <si>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</si>
  <si>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</si>
  <si>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</si>
  <si>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</si>
  <si>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</si>
  <si>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</si>
  <si>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</si>
  <si>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</si>
  <si>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</si>
  <si>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</si>
  <si>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</si>
  <si>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</si>
  <si>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</si>
  <si>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</si>
  <si>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</si>
  <si>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</si>
  <si>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</si>
  <si>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</si>
  <si>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</si>
  <si>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</si>
  <si>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</si>
  <si>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</si>
  <si>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</si>
  <si>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</si>
  <si>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</si>
  <si>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</si>
  <si>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</si>
  <si>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</si>
  <si>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</si>
  <si>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</si>
  <si>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</si>
  <si>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</si>
  <si>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</si>
  <si>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</si>
  <si>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</si>
  <si>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</si>
  <si>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</si>
  <si>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</si>
  <si>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</si>
  <si>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</si>
  <si>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</si>
  <si>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</si>
  <si>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</si>
  <si>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</si>
  <si>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</si>
  <si>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</si>
  <si>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</si>
  <si>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</si>
  <si>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</si>
  <si>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</si>
  <si>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</si>
  <si>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</si>
  <si>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</si>
  <si>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</si>
  <si>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</si>
  <si>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</si>
  <si>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</si>
  <si>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</si>
  <si>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</si>
  <si>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</si>
  <si>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</si>
  <si>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</si>
  <si>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</si>
  <si>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</si>
  <si>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</si>
  <si>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</si>
  <si>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</si>
  <si>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</si>
  <si>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</si>
  <si>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</si>
  <si>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</si>
  <si>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</si>
  <si>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</si>
  <si>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</si>
  <si>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</si>
  <si>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</si>
  <si>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</si>
  <si>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</si>
  <si>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</si>
  <si>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</si>
  <si>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</si>
  <si>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</si>
  <si>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</si>
  <si>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</si>
  <si>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</si>
  <si>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</si>
  <si>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</si>
  <si>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</si>
  <si>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</si>
  <si>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</si>
  <si>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</si>
  <si>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</si>
  <si>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</si>
  <si>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</si>
  <si>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</si>
  <si>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</si>
  <si>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</si>
  <si>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</si>
  <si>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</si>
  <si>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</si>
  <si>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</si>
  <si>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</si>
  <si>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</si>
  <si>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</si>
  <si>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</si>
  <si>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</si>
  <si>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</si>
  <si>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</si>
  <si>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</si>
  <si>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</si>
  <si>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</si>
  <si>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</si>
  <si>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</si>
  <si>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</si>
  <si>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</si>
  <si>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</si>
  <si>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</si>
  <si>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</si>
  <si>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</si>
  <si>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</si>
  <si>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</si>
  <si>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</si>
  <si>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</si>
  <si>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</si>
  <si>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</si>
  <si>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</si>
  <si>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</si>
  <si>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</si>
  <si>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</si>
  <si>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</si>
  <si>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</si>
  <si>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</si>
  <si>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</si>
  <si>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</si>
  <si>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</si>
  <si>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</si>
  <si>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</si>
  <si>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</si>
  <si>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</si>
  <si>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</si>
  <si>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</si>
  <si>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</si>
  <si>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</si>
  <si>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</si>
  <si>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</si>
  <si>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</si>
  <si>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</si>
  <si>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</si>
  <si>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</si>
  <si>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</si>
  <si>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</si>
  <si>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</si>
  <si>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</si>
  <si>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</si>
  <si>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</si>
  <si>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</si>
  <si>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</si>
  <si>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</si>
  <si>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</si>
  <si>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</si>
  <si>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</si>
  <si>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</si>
  <si>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</si>
  <si>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</si>
  <si>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</si>
  <si>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</si>
  <si>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</si>
  <si>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</si>
  <si>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</si>
  <si>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</si>
  <si>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</si>
  <si>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</si>
  <si>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</si>
  <si>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</si>
  <si>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</si>
  <si>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</si>
  <si>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</si>
  <si>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</si>
  <si>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</si>
  <si>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</si>
  <si>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</si>
  <si>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</si>
  <si>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</si>
  <si>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</si>
  <si>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</si>
  <si>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</si>
  <si>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</si>
  <si>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</si>
  <si>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</si>
  <si>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</si>
  <si>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</si>
  <si>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</si>
  <si>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</si>
  <si>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</si>
  <si>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</si>
  <si>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</si>
  <si>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</si>
  <si>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</si>
  <si>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</si>
  <si>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</si>
  <si>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</si>
  <si>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</si>
  <si>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</si>
  <si>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</si>
  <si>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</si>
  <si>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</si>
  <si>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</si>
  <si>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</si>
  <si>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</si>
  <si>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</si>
  <si>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</si>
  <si>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</si>
  <si>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</si>
  <si>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</si>
  <si>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</si>
  <si>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</si>
  <si>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</si>
  <si>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</si>
  <si>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</si>
  <si>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</si>
  <si>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</si>
  <si>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</si>
  <si>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</si>
  <si>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</si>
  <si>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</si>
  <si>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</si>
  <si>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</si>
  <si>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</si>
  <si>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</si>
  <si>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</si>
  <si>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</si>
  <si>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</si>
  <si>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</si>
  <si>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</si>
  <si>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</si>
  <si>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</si>
  <si>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</si>
  <si>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</si>
  <si>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</si>
  <si>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</si>
  <si>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</si>
  <si>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</si>
  <si>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</si>
  <si>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</si>
  <si>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</si>
  <si>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</si>
  <si>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</si>
  <si>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</si>
  <si>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</si>
  <si>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</si>
  <si>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</si>
  <si>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</si>
  <si>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</si>
  <si>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</si>
  <si>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</si>
  <si>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</si>
  <si>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</si>
  <si>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</si>
  <si>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</si>
  <si>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</si>
  <si>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</si>
  <si>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</si>
  <si>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</si>
  <si>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</si>
  <si>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</si>
  <si>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</si>
  <si>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</si>
  <si>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</si>
  <si>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</si>
  <si>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</si>
  <si>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</si>
  <si>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</si>
  <si>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</si>
  <si>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</si>
  <si>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</si>
  <si>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</si>
  <si>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</si>
  <si>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</si>
  <si>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</si>
  <si>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</si>
  <si>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</si>
  <si>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</si>
  <si>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</si>
  <si>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</si>
  <si>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</si>
  <si>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</si>
  <si>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</si>
  <si>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</si>
  <si>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</si>
  <si>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</si>
  <si>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</si>
  <si>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</si>
  <si>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</si>
  <si>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</si>
  <si>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</si>
  <si>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</si>
  <si>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</si>
  <si>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</si>
  <si>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</si>
  <si>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</si>
  <si>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</si>
  <si>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</si>
  <si>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</si>
  <si>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</si>
  <si>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</si>
  <si>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</si>
  <si>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</si>
  <si>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</si>
  <si>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</si>
  <si>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</si>
  <si>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</si>
  <si>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</si>
  <si>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</si>
  <si>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</si>
  <si>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</si>
  <si>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</si>
  <si>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</si>
  <si>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</si>
  <si>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</si>
  <si>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</si>
  <si>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</si>
  <si>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</si>
  <si>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</si>
  <si>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</si>
  <si>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</si>
  <si>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</si>
  <si>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</si>
  <si>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</si>
  <si>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</si>
  <si>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</si>
  <si>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</si>
  <si>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</si>
  <si>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</si>
  <si>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</si>
  <si>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</si>
  <si>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</si>
  <si>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</si>
  <si>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</si>
  <si>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</si>
  <si>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</si>
  <si>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</si>
  <si>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</si>
  <si>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</si>
  <si>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</si>
  <si>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</si>
  <si>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</si>
  <si>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</si>
  <si>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</si>
  <si>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</si>
  <si>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</si>
  <si>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</si>
  <si>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</si>
  <si>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</si>
  <si>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</si>
  <si>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</si>
  <si>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</si>
  <si>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</si>
  <si>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</si>
  <si>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</si>
  <si>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</si>
  <si>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</si>
  <si>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</si>
  <si>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</si>
  <si>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</si>
  <si>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</si>
  <si>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</si>
  <si>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</si>
  <si>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</si>
  <si>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</si>
  <si>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</si>
  <si>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</si>
  <si>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</si>
  <si>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</si>
  <si>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</si>
  <si>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</si>
  <si>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</si>
  <si>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</si>
  <si>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</si>
  <si>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</si>
  <si>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</si>
  <si>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</si>
  <si>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</si>
  <si>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</si>
  <si>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</si>
  <si>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</si>
  <si>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</si>
  <si>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</si>
  <si>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</si>
  <si>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</si>
  <si>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</si>
  <si>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</si>
  <si>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</si>
  <si>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</si>
  <si>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</si>
  <si>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</si>
  <si>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</si>
  <si>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</si>
  <si>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</si>
  <si>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</si>
  <si>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</si>
  <si>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</si>
  <si>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</si>
  <si>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</si>
  <si>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</si>
  <si>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</si>
  <si>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</si>
  <si>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</si>
  <si>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</si>
  <si>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</si>
  <si>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</si>
  <si>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</si>
  <si>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</si>
  <si>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</si>
  <si>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</si>
  <si>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</si>
  <si>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</si>
  <si>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</si>
  <si>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</si>
  <si>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</si>
  <si>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</si>
  <si>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</si>
  <si>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</si>
  <si>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</si>
  <si>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</si>
  <si>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</si>
  <si>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</si>
  <si>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</si>
  <si>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</si>
  <si>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</si>
  <si>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</si>
  <si>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</si>
  <si>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</si>
  <si>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</si>
  <si>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</si>
  <si>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</si>
  <si>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</si>
  <si>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</si>
  <si>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</si>
  <si>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</si>
  <si>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</si>
  <si>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</si>
  <si>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</si>
  <si>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</si>
  <si>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</si>
  <si>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</si>
  <si>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</si>
  <si>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</si>
  <si>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</si>
  <si>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</si>
  <si>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</si>
  <si>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</si>
  <si>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</si>
  <si>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</si>
  <si>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</si>
  <si>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</si>
  <si>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</si>
  <si>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</si>
  <si>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</si>
  <si>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</si>
  <si>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</si>
  <si>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</si>
  <si>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</si>
  <si>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</si>
  <si>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</si>
  <si>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</si>
  <si>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</si>
  <si>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</si>
  <si>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</si>
  <si>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</si>
  <si>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</si>
  <si>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</si>
  <si>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</si>
  <si>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</si>
  <si>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</si>
  <si>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</si>
  <si>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</si>
  <si>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</si>
  <si>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</si>
  <si>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</si>
  <si>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</si>
  <si>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</si>
  <si>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</si>
  <si>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</si>
  <si>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</si>
  <si>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</si>
  <si>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</si>
  <si>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</si>
  <si>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</si>
  <si>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</si>
  <si>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</si>
  <si>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</si>
  <si>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</si>
  <si>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</si>
  <si>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</si>
  <si>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</si>
  <si>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</si>
  <si>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</si>
  <si>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</si>
  <si>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</si>
  <si>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</si>
  <si>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</si>
  <si>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</si>
  <si>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</si>
  <si>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</si>
  <si>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</si>
  <si>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</si>
  <si>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</si>
  <si>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</si>
  <si>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</si>
  <si>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</si>
  <si>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</si>
  <si>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</si>
  <si>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</si>
  <si>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</si>
  <si>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</si>
  <si>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</si>
  <si>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</si>
  <si>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</si>
  <si>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</si>
  <si>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</si>
  <si>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</si>
  <si>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</si>
  <si>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</si>
  <si>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</si>
  <si>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</si>
  <si>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</si>
  <si>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</si>
  <si>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</si>
  <si>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</si>
  <si>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</si>
  <si>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</si>
  <si>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</si>
  <si>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</si>
  <si>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</si>
  <si>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</si>
  <si>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</si>
  <si>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</si>
  <si>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</si>
  <si>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</si>
  <si>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</si>
  <si>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</si>
  <si>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</si>
  <si>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</si>
  <si>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</si>
  <si>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</si>
  <si>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</si>
  <si>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</si>
  <si>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</si>
  <si>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</si>
  <si>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</si>
  <si>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</si>
  <si>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</si>
  <si>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</si>
  <si>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</si>
  <si>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</si>
  <si>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</si>
  <si>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</si>
  <si>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</si>
  <si>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</si>
  <si>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</si>
  <si>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</si>
  <si>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</si>
  <si>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</si>
  <si>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</si>
  <si>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</si>
  <si>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</si>
  <si>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</si>
  <si>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</si>
  <si>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</si>
  <si>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</si>
  <si>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</si>
  <si>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</si>
  <si>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</si>
  <si>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</si>
  <si>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</si>
  <si>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</si>
  <si>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</si>
  <si>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</si>
  <si>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</si>
  <si>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</si>
  <si>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</si>
  <si>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</si>
  <si>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</si>
  <si>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</si>
  <si>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</si>
  <si>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</si>
  <si>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</si>
  <si>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</si>
  <si>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</si>
  <si>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</si>
  <si>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</si>
  <si>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</si>
  <si>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</si>
  <si>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</si>
  <si>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</si>
  <si>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</si>
  <si>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</si>
  <si>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</si>
  <si>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</si>
  <si>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</si>
  <si>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</si>
  <si>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</si>
  <si>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</si>
  <si>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</si>
  <si>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</si>
  <si>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</si>
  <si>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</si>
  <si>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</si>
  <si>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</si>
  <si>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</si>
  <si>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</si>
  <si>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</si>
  <si>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</si>
  <si>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</si>
  <si>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</si>
  <si>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</si>
  <si>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</si>
  <si>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</si>
  <si>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</si>
  <si>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</si>
  <si>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</si>
  <si>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</si>
  <si>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</si>
  <si>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</si>
  <si>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</si>
  <si>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</si>
  <si>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</si>
  <si>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</si>
  <si>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</si>
  <si>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</si>
  <si>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</si>
  <si>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</si>
  <si>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</si>
  <si>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</si>
  <si>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</si>
  <si>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</si>
  <si>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</si>
  <si>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</si>
  <si>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</si>
  <si>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</si>
  <si>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</si>
  <si>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</si>
  <si>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</si>
  <si>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</si>
  <si>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</si>
  <si>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</si>
  <si>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</si>
  <si>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</si>
  <si>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</si>
  <si>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</si>
  <si>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</si>
  <si>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</si>
  <si>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</si>
  <si>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</si>
  <si>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</si>
  <si>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</si>
  <si>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</si>
  <si>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</si>
  <si>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</si>
  <si>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</si>
  <si>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</si>
  <si>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</si>
  <si>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</si>
  <si>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</si>
  <si>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</si>
  <si>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</si>
  <si>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</si>
  <si>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</si>
  <si>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</si>
  <si>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</si>
  <si>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</si>
  <si>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</si>
  <si>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</si>
  <si>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</si>
  <si>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</si>
  <si>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</si>
  <si>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</si>
  <si>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</si>
  <si>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</si>
  <si>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</si>
  <si>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</si>
  <si>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</si>
  <si>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</si>
  <si>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</si>
  <si>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</si>
  <si>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</si>
  <si>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</si>
  <si>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</si>
  <si>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</si>
  <si>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</si>
  <si>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</si>
  <si>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</si>
  <si>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</si>
  <si>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</si>
  <si>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</si>
  <si>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</si>
  <si>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</si>
  <si>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</si>
  <si>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</si>
  <si>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</si>
  <si>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</si>
  <si>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</si>
  <si>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</si>
  <si>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</si>
  <si>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</si>
  <si>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</si>
  <si>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</si>
  <si>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</si>
  <si>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</si>
  <si>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</si>
  <si>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</si>
  <si>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</si>
  <si>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</si>
  <si>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</si>
  <si>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</si>
  <si>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</si>
  <si>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</si>
  <si>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</si>
  <si>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</si>
  <si>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</si>
  <si>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</si>
  <si>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</si>
  <si>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</si>
  <si>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</si>
  <si>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</si>
  <si>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</si>
  <si>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</si>
  <si>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</si>
  <si>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</si>
  <si>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</si>
  <si>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</si>
  <si>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</si>
  <si>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</si>
  <si>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</si>
  <si>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</si>
  <si>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</si>
  <si>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</si>
  <si>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</si>
  <si>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</si>
  <si>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</si>
  <si>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</si>
  <si>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</si>
  <si>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</si>
  <si>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</si>
  <si>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</si>
  <si>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</si>
  <si>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</si>
  <si>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</si>
  <si>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</si>
  <si>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</si>
  <si>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</si>
  <si>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</si>
  <si>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</si>
  <si>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</si>
  <si>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</si>
  <si>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</si>
  <si>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</si>
  <si>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</si>
  <si>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</si>
  <si>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</si>
  <si>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</si>
  <si>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</si>
  <si>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</si>
  <si>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</si>
  <si>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</si>
  <si>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</si>
  <si>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</si>
  <si>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</si>
  <si>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</si>
  <si>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</si>
  <si>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</si>
  <si>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</si>
  <si>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</si>
  <si>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</si>
  <si>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</si>
  <si>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</si>
  <si>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</si>
  <si>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</si>
  <si>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</si>
  <si>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</si>
  <si>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</si>
  <si>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</si>
  <si>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</si>
  <si>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</si>
  <si>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</si>
  <si>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</si>
  <si>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</si>
  <si>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</si>
  <si>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</si>
  <si>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</si>
  <si>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</si>
  <si>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</si>
  <si>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</si>
  <si>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</si>
  <si>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</si>
  <si>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</si>
  <si>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</si>
  <si>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</si>
  <si>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</si>
  <si>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</si>
  <si>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</si>
  <si>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</si>
  <si>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</si>
  <si>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</si>
  <si>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</si>
  <si>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</si>
  <si>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</si>
  <si>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</si>
  <si>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</si>
  <si>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</si>
  <si>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</si>
  <si>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</si>
  <si>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</si>
  <si>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</si>
  <si>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</si>
  <si>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</si>
  <si>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</si>
  <si>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</si>
  <si>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</si>
  <si>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</si>
  <si>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</si>
  <si>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</si>
  <si>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</si>
  <si>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</si>
  <si>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</si>
  <si>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</si>
  <si>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</si>
  <si>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</si>
  <si>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</si>
  <si>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</si>
  <si>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</si>
  <si>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</si>
  <si>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</si>
  <si>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</si>
  <si>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</si>
  <si>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</si>
  <si>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</si>
  <si>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</si>
  <si>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</si>
  <si>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</si>
  <si>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</si>
  <si>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</si>
  <si>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</si>
  <si>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</si>
  <si>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</si>
  <si>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</si>
  <si>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</si>
  <si>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</si>
  <si>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</si>
  <si>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</si>
  <si>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</si>
  <si>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</si>
  <si>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</si>
  <si>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</si>
  <si>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</si>
  <si>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</si>
  <si>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</si>
  <si>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</si>
  <si>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</si>
  <si>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</si>
  <si>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</si>
  <si>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</si>
  <si>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</si>
  <si>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</si>
  <si>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</si>
  <si>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</si>
  <si>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</si>
  <si>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</si>
  <si>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</si>
  <si>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</si>
  <si>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</si>
  <si>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</si>
  <si>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</si>
  <si>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</si>
  <si>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</si>
  <si>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</si>
  <si>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</si>
  <si>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</si>
  <si>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</si>
  <si>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</si>
  <si>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</si>
  <si>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</si>
  <si>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</si>
  <si>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</si>
  <si>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</si>
  <si>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</si>
  <si>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</si>
  <si>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</si>
  <si>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</si>
  <si>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</si>
  <si>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</si>
  <si>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</si>
  <si>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</si>
  <si>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</si>
  <si>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</si>
  <si>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</si>
  <si>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</si>
  <si>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</si>
  <si>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</si>
  <si>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</si>
  <si>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</si>
  <si>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</si>
  <si>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</si>
  <si>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</si>
  <si>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</si>
  <si>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</si>
  <si>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</si>
  <si>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</si>
  <si>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</si>
  <si>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</si>
  <si>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</si>
  <si>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</si>
  <si>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</si>
  <si>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</si>
  <si>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</si>
  <si>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</si>
  <si>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</si>
  <si>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</si>
  <si>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</si>
  <si>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</si>
  <si>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</si>
  <si>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</si>
  <si>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</si>
  <si>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</si>
  <si>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</si>
  <si>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</si>
  <si>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</si>
  <si>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</si>
  <si>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</si>
  <si>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</si>
  <si>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</si>
  <si>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</si>
  <si>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</si>
  <si>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</si>
  <si>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</si>
  <si>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</si>
  <si>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</si>
  <si>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</si>
  <si>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</si>
  <si>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</si>
  <si>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</si>
  <si>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</si>
  <si>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</si>
  <si>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</si>
  <si>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</si>
  <si>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</si>
  <si>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</si>
  <si>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</si>
  <si>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</si>
  <si>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</si>
  <si>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</si>
  <si>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</si>
  <si>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</si>
  <si>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</si>
  <si>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</si>
  <si>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</si>
  <si>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</si>
  <si>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</si>
  <si>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</si>
  <si>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</si>
  <si>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</si>
  <si>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</si>
  <si>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</si>
  <si>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</si>
  <si>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</si>
  <si>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</si>
  <si>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</si>
  <si>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</si>
  <si>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</si>
  <si>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</si>
  <si>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</si>
  <si>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</si>
  <si>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</si>
  <si>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</si>
  <si>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</si>
  <si>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</si>
  <si>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</si>
  <si>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</si>
  <si>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</si>
  <si>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</si>
  <si>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</si>
  <si>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</si>
  <si>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</si>
  <si>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</si>
  <si>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</si>
  <si>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</si>
  <si>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</si>
  <si>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</si>
  <si>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</si>
  <si>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</si>
  <si>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</si>
  <si>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</si>
  <si>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</si>
  <si>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</si>
  <si>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</si>
  <si>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</si>
  <si>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</si>
  <si>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</si>
  <si>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</si>
  <si>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</si>
  <si>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</si>
  <si>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</si>
  <si>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</si>
  <si>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</si>
  <si>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</si>
  <si>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</si>
  <si>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</si>
  <si>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</si>
  <si>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</si>
  <si>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</si>
  <si>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</si>
  <si>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</si>
  <si>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</si>
  <si>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</si>
  <si>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</si>
  <si>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</si>
  <si>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</si>
  <si>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</si>
  <si>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</si>
  <si>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</si>
  <si>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</si>
  <si>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</si>
  <si>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</si>
  <si>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</si>
  <si>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</si>
  <si>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</si>
  <si>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</si>
  <si>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</si>
  <si>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</si>
  <si>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</si>
  <si>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</si>
  <si>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</si>
  <si>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</si>
  <si>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</si>
  <si>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</si>
  <si>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</si>
  <si>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</si>
  <si>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</si>
  <si>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</si>
  <si>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</si>
  <si>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</si>
  <si>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</si>
  <si>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</si>
  <si>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</si>
  <si>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</si>
  <si>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</si>
  <si>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</si>
  <si>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</si>
  <si>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</si>
  <si>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</si>
  <si>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</si>
  <si>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</si>
  <si>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</si>
  <si>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</si>
  <si>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</si>
  <si>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</si>
  <si>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</si>
  <si>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</si>
  <si>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</si>
  <si>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</si>
  <si>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</si>
  <si>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</si>
  <si>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</si>
  <si>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</si>
  <si>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</si>
  <si>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</si>
  <si>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</si>
  <si>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</si>
  <si>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</si>
  <si>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</si>
  <si>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</si>
  <si>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</si>
  <si>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</si>
  <si>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</si>
  <si>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</si>
  <si>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</si>
  <si>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</si>
  <si>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</si>
  <si>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</si>
  <si>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</si>
  <si>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</si>
  <si>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</si>
  <si>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</si>
  <si>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</si>
  <si>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</si>
  <si>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</si>
  <si>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</si>
  <si>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</si>
  <si>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</si>
  <si>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</si>
  <si>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</si>
  <si>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</si>
  <si>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</si>
  <si>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</si>
  <si>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</si>
  <si>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</si>
  <si>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</si>
  <si>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</si>
  <si>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</si>
  <si>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</si>
  <si>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</si>
  <si>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</si>
  <si>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</si>
  <si>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</si>
  <si>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</si>
  <si>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</si>
  <si>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</si>
  <si>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</si>
  <si>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</si>
  <si>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</si>
  <si>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</si>
  <si>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</si>
  <si>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</si>
  <si>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</si>
  <si>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</si>
  <si>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</si>
  <si>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</si>
  <si>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</si>
  <si>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</si>
  <si>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</si>
  <si>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</si>
  <si>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</si>
  <si>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</si>
  <si>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</si>
  <si>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</si>
  <si>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</si>
  <si>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</si>
  <si>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</si>
  <si>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</si>
  <si>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</si>
  <si>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</si>
  <si>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</si>
  <si>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</si>
  <si>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</si>
  <si>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</si>
  <si>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</si>
  <si>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</si>
  <si>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</si>
  <si>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</si>
  <si>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</si>
  <si>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</si>
  <si>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</si>
  <si>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</si>
  <si>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</si>
  <si>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</si>
  <si>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</si>
  <si>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</si>
  <si>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</si>
  <si>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</si>
  <si>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</si>
  <si>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</si>
  <si>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</si>
  <si>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</si>
  <si>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</si>
  <si>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</si>
  <si>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</si>
  <si>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</si>
  <si>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</si>
  <si>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</si>
  <si>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</si>
  <si>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</si>
  <si>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</si>
  <si>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</si>
  <si>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</si>
  <si>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</si>
  <si>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</si>
  <si>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</si>
  <si>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</si>
  <si>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</si>
  <si>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</si>
  <si>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</si>
  <si>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</si>
  <si>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</si>
  <si>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</si>
  <si>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</si>
  <si>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</si>
  <si>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</si>
  <si>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</si>
  <si>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</si>
  <si>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</si>
  <si>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</si>
  <si>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</si>
  <si>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</si>
  <si>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</si>
  <si>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</si>
  <si>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</si>
  <si>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</si>
  <si>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</si>
  <si>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</si>
  <si>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</si>
  <si>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</si>
  <si>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</si>
  <si>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</si>
  <si>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</si>
  <si>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</si>
  <si>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</si>
  <si>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</si>
  <si>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</si>
  <si>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</si>
  <si>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</si>
  <si>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</si>
  <si>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</si>
  <si>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</si>
  <si>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</si>
  <si>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</si>
  <si>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</si>
  <si>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</si>
  <si>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</si>
  <si>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</si>
  <si>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</si>
  <si>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</si>
  <si>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</si>
  <si>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</si>
  <si>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</si>
  <si>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</si>
  <si>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</si>
  <si>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</si>
  <si>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</si>
  <si>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</si>
  <si>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</si>
  <si>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</si>
  <si>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</si>
  <si>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</si>
  <si>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</si>
  <si>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</si>
  <si>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</si>
  <si>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</si>
  <si>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</si>
  <si>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</si>
  <si>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</si>
  <si>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</si>
  <si>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</si>
  <si>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</si>
  <si>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</si>
  <si>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</si>
  <si>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</si>
  <si>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</si>
  <si>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</si>
  <si>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</si>
  <si>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</si>
  <si>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</si>
  <si>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</si>
  <si>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</si>
  <si>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</si>
  <si>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</si>
  <si>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</si>
  <si>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</si>
  <si>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</si>
  <si>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</si>
  <si>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</si>
  <si>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</si>
  <si>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</si>
  <si>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</si>
  <si>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</si>
  <si>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</si>
  <si>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</si>
  <si>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</si>
  <si>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</si>
  <si>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</si>
  <si>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</si>
  <si>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</si>
  <si>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</si>
  <si>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</si>
  <si>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</si>
  <si>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</si>
  <si>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</si>
  <si>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</si>
  <si>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</si>
  <si>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</si>
  <si>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</si>
  <si>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</si>
  <si>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</si>
  <si>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</si>
  <si>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</si>
  <si>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</si>
  <si>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</si>
  <si>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</si>
  <si>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</si>
  <si>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</si>
  <si>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</si>
  <si>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</si>
  <si>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</si>
  <si>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</si>
  <si>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</si>
  <si>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</si>
  <si>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</si>
  <si>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</si>
  <si>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</si>
  <si>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</si>
  <si>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</si>
  <si>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</si>
  <si>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</si>
  <si>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</si>
  <si>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</si>
  <si>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</si>
  <si>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</si>
  <si>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</si>
  <si>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</si>
  <si>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</si>
  <si>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</si>
  <si>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</si>
  <si>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</si>
  <si>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</si>
  <si>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</si>
  <si>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</si>
  <si>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</si>
  <si>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</si>
  <si>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</si>
  <si>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</si>
  <si>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</si>
  <si>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</si>
  <si>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</si>
  <si>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</si>
  <si>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</si>
  <si>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</si>
  <si>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</si>
  <si>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</si>
  <si>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</si>
  <si>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</si>
  <si>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</si>
  <si>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</si>
  <si>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</si>
  <si>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</si>
  <si>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</si>
  <si>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</si>
  <si>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</si>
  <si>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</si>
  <si>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</si>
  <si>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</si>
  <si>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</si>
  <si>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</si>
  <si>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</si>
  <si>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</si>
  <si>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</si>
  <si>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</si>
  <si>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</si>
  <si>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</si>
  <si>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</si>
  <si>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</si>
  <si>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</si>
  <si>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</si>
  <si>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</si>
  <si>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</si>
  <si>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</si>
  <si>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</si>
  <si>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</si>
  <si>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</si>
  <si>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</si>
  <si>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</si>
  <si>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</si>
  <si>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</si>
  <si>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</si>
  <si>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</si>
  <si>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</si>
  <si>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</si>
  <si>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</si>
  <si>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</si>
  <si>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</si>
  <si>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</si>
  <si>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</si>
  <si>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</si>
  <si>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</si>
  <si>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</si>
  <si>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</si>
  <si>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</si>
  <si>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</si>
  <si>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</si>
  <si>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</si>
  <si>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</si>
  <si>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</si>
  <si>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</si>
  <si>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</si>
  <si>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</si>
  <si>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</si>
  <si>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</si>
  <si>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</si>
  <si>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</si>
  <si>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</si>
  <si>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</si>
  <si>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</si>
  <si>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</si>
  <si>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</si>
  <si>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</si>
  <si>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</si>
  <si>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</si>
  <si>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</si>
  <si>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</si>
  <si>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</si>
  <si>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</si>
  <si>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</si>
  <si>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</si>
  <si>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</si>
  <si>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</si>
  <si>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</si>
  <si>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</si>
  <si>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</si>
  <si>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</si>
  <si>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</si>
  <si>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</si>
  <si>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</si>
  <si>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</si>
  <si>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</si>
  <si>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</si>
  <si>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</si>
  <si>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</si>
  <si>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</si>
  <si>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</si>
  <si>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</si>
  <si>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</si>
  <si>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</si>
  <si>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</si>
  <si>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</si>
  <si>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</si>
  <si>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</si>
  <si>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</si>
  <si>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</si>
  <si>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</si>
  <si>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</si>
  <si>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</si>
  <si>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</si>
  <si>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</si>
  <si>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</si>
  <si>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</si>
  <si>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</si>
  <si>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</si>
  <si>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</si>
  <si>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</si>
  <si>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</si>
  <si>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</si>
  <si>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</si>
  <si>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</si>
  <si>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</si>
  <si>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</si>
  <si>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</si>
  <si>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</si>
  <si>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</si>
  <si>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</si>
  <si>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</si>
  <si>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</si>
  <si>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</si>
  <si>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</si>
  <si>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</si>
  <si>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</si>
  <si>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</si>
  <si>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</si>
  <si>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</si>
  <si>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</si>
  <si>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</si>
  <si>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</si>
  <si>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</si>
  <si>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</si>
  <si>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</si>
  <si>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</si>
  <si>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</si>
  <si>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</si>
  <si>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</si>
  <si>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</si>
  <si>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</si>
  <si>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</si>
  <si>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</si>
  <si>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</si>
  <si>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</si>
  <si>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</si>
  <si>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</si>
  <si>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</si>
  <si>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</si>
  <si>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</si>
  <si>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</si>
  <si>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</si>
  <si>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</si>
  <si>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</si>
  <si>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</si>
  <si>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</si>
  <si>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</si>
  <si>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</si>
  <si>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</si>
  <si>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</si>
  <si>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</si>
  <si>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</si>
  <si>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</si>
  <si>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</si>
  <si>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</si>
  <si>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</si>
  <si>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</si>
  <si>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</si>
  <si>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</si>
  <si>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</si>
  <si>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</si>
  <si>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</si>
  <si>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</si>
  <si>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</si>
  <si>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</si>
  <si>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</si>
  <si>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</si>
  <si>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</si>
  <si>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</si>
  <si>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</si>
  <si>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</si>
  <si>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</si>
  <si>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</si>
  <si>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</si>
  <si>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</si>
  <si>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</si>
  <si>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</si>
  <si>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</si>
  <si>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</si>
  <si>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</si>
  <si>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</si>
  <si>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</si>
  <si>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</si>
  <si>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</si>
  <si>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</si>
  <si>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</si>
  <si>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</si>
  <si>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</si>
  <si>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</si>
  <si>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</si>
  <si>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</si>
  <si>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</si>
  <si>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</si>
  <si>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</si>
  <si>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</si>
  <si>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</si>
  <si>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</si>
  <si>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</si>
  <si>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</si>
  <si>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</si>
  <si>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</si>
  <si>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</si>
  <si>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</si>
  <si>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</si>
  <si>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</si>
  <si>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</si>
  <si>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</si>
  <si>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</si>
  <si>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</si>
  <si>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</si>
  <si>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</si>
  <si>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</si>
  <si>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</si>
  <si>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</si>
  <si>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</si>
  <si>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</si>
  <si>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</si>
  <si>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</si>
  <si>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</si>
  <si>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</si>
  <si>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</si>
  <si>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</si>
  <si>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</si>
  <si>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</si>
  <si>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</si>
  <si>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</si>
  <si>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</si>
  <si>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</si>
  <si>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</si>
  <si>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</si>
  <si>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</si>
  <si>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</si>
  <si>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</si>
  <si>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</si>
  <si>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</si>
  <si>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</si>
  <si>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</si>
  <si>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</si>
  <si>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</si>
  <si>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</si>
  <si>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</si>
  <si>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</si>
  <si>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</si>
  <si>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</si>
  <si>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</si>
  <si>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</si>
  <si>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</si>
  <si>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</si>
  <si>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</si>
  <si>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</si>
  <si>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</si>
  <si>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</si>
  <si>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</si>
  <si>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</si>
  <si>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</si>
  <si>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</si>
  <si>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</si>
  <si>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</si>
  <si>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</si>
  <si>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</si>
  <si>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</si>
  <si>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</si>
  <si>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</si>
  <si>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</si>
  <si>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</si>
  <si>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</si>
  <si>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</si>
  <si>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</si>
  <si>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</si>
  <si>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</si>
  <si>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</si>
  <si>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</si>
  <si>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</si>
  <si>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</si>
  <si>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</si>
  <si>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</si>
  <si>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</si>
  <si>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</si>
  <si>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</si>
  <si>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</si>
  <si>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</si>
  <si>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</si>
  <si>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</si>
  <si>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</si>
  <si>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</si>
  <si>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</si>
  <si>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</si>
  <si>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</si>
  <si>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</si>
  <si>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</si>
  <si>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</si>
  <si>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</si>
  <si>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</si>
  <si>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</si>
  <si>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</si>
  <si>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</si>
  <si>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</si>
  <si>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</si>
  <si>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</si>
  <si>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</si>
  <si>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</si>
  <si>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</si>
  <si>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</si>
  <si>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</si>
  <si>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</si>
  <si>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</si>
  <si>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</si>
  <si>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</si>
  <si>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</si>
  <si>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</si>
  <si>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</si>
  <si>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</si>
  <si>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</si>
  <si>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</si>
  <si>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</si>
  <si>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</si>
  <si>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</si>
  <si>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</si>
  <si>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</si>
  <si>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</si>
  <si>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</si>
  <si>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</si>
  <si>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</si>
  <si>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</si>
  <si>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</si>
  <si>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</si>
  <si>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</si>
  <si>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</si>
  <si>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</si>
  <si>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</si>
  <si>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</si>
  <si>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</si>
  <si>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</si>
  <si>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</si>
  <si>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</si>
  <si>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</si>
  <si>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</si>
  <si>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</si>
  <si>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</si>
  <si>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</si>
  <si>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</si>
  <si>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</si>
  <si>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</si>
  <si>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</si>
  <si>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</si>
  <si>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</si>
  <si>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</si>
  <si>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</si>
  <si>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</si>
  <si>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</si>
  <si>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</si>
  <si>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</si>
  <si>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</si>
  <si>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</si>
  <si>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</si>
  <si>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</si>
  <si>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</si>
  <si>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</si>
  <si>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</si>
  <si>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</si>
  <si>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</si>
  <si>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</si>
  <si>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</si>
  <si>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</si>
  <si>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</si>
  <si>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</si>
  <si>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</si>
  <si>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</si>
  <si>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</si>
  <si>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</si>
  <si>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</si>
  <si>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</si>
  <si>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</si>
  <si>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</si>
  <si>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</si>
  <si>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</si>
  <si>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</si>
  <si>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</si>
  <si>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</si>
  <si>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</si>
  <si>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</si>
  <si>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</si>
  <si>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</si>
  <si>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</si>
  <si>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</si>
  <si>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</si>
  <si>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</si>
  <si>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</si>
  <si>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</si>
  <si>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</si>
  <si>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</si>
  <si>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</si>
  <si>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</si>
  <si>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</si>
  <si>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</si>
  <si>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</si>
  <si>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</si>
  <si>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</si>
  <si>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</si>
  <si>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</si>
  <si>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</si>
  <si>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</si>
  <si>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</si>
  <si>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</si>
  <si>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</si>
  <si>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</si>
  <si>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</si>
  <si>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</si>
  <si>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</si>
  <si>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</si>
  <si>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</si>
  <si>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</si>
  <si>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</si>
  <si>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</si>
  <si>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</si>
  <si>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</si>
  <si>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</si>
  <si>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</si>
  <si>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</si>
  <si>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</si>
  <si>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</si>
  <si>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</si>
  <si>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</si>
  <si>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</si>
  <si>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</si>
  <si>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</si>
  <si>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</si>
  <si>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</si>
  <si>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</si>
  <si>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</si>
  <si>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</si>
  <si>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</si>
  <si>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</si>
  <si>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</si>
  <si>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</si>
  <si>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</si>
  <si>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</si>
  <si>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</si>
  <si>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</si>
  <si>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</si>
  <si>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</si>
  <si>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</si>
  <si>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</si>
  <si>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</si>
  <si>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</si>
  <si>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</si>
  <si>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</si>
  <si>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</si>
  <si>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</si>
  <si>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</si>
  <si>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</si>
  <si>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</si>
  <si>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</si>
  <si>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</si>
  <si>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</si>
  <si>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</si>
  <si>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</si>
  <si>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</si>
  <si>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</si>
  <si>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</si>
  <si>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</si>
  <si>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</si>
  <si>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</si>
  <si>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</si>
  <si>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</si>
  <si>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</si>
  <si>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</si>
  <si>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</si>
  <si>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</si>
  <si>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</si>
  <si>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</si>
  <si>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</si>
  <si>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</si>
  <si>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</si>
  <si>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</si>
  <si>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</si>
  <si>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</si>
  <si>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</si>
  <si>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</si>
  <si>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</si>
  <si>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</si>
  <si>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</si>
  <si>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</si>
  <si>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</si>
  <si>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</si>
  <si>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</si>
  <si>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</si>
  <si>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</si>
  <si>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</si>
  <si>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</si>
  <si>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</si>
  <si>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</si>
  <si>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</si>
  <si>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</si>
  <si>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</si>
  <si>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</si>
  <si>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</si>
  <si>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</si>
  <si>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</si>
  <si>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</si>
  <si>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</si>
  <si>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</si>
  <si>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</si>
  <si>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</si>
  <si>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</si>
  <si>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</si>
  <si>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</si>
  <si>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</si>
  <si>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</si>
  <si>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</si>
  <si>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</si>
  <si>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</si>
  <si>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</si>
  <si>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</si>
  <si>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</si>
  <si>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</si>
  <si>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</si>
  <si>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</si>
  <si>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</si>
  <si>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</si>
  <si>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</si>
  <si>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</si>
  <si>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</si>
  <si>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</si>
  <si>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</si>
  <si>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</si>
  <si>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</si>
  <si>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</si>
  <si>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</si>
  <si>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</si>
  <si>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</si>
  <si>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</si>
  <si>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</si>
  <si>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</si>
  <si>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</si>
  <si>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</si>
  <si>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</si>
  <si>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</si>
  <si>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</si>
  <si>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</si>
  <si>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</si>
  <si>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</si>
  <si>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</si>
  <si>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</si>
  <si>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</si>
  <si>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</si>
  <si>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</si>
  <si>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</si>
  <si>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</si>
  <si>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</si>
  <si>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</si>
  <si>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</si>
  <si>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</si>
  <si>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</si>
  <si>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</si>
  <si>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</si>
  <si>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</si>
  <si>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</si>
  <si>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</si>
  <si>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</si>
  <si>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</si>
  <si>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</si>
  <si>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</si>
  <si>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</si>
  <si>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</si>
  <si>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</si>
  <si>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</si>
  <si>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</si>
  <si>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</si>
  <si>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</si>
  <si>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</si>
  <si>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</si>
  <si>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</si>
  <si>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</si>
  <si>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</si>
  <si>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</si>
  <si>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</si>
  <si>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</si>
  <si>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</si>
  <si>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</si>
  <si>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</si>
  <si>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</si>
  <si>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</si>
  <si>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</si>
  <si>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</si>
  <si>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</si>
  <si>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</si>
  <si>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</si>
  <si>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</si>
  <si>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</si>
  <si>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</si>
  <si>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</si>
  <si>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</si>
  <si>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</si>
  <si>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</si>
  <si>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</si>
  <si>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</si>
  <si>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</si>
  <si>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</si>
  <si>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</si>
  <si>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</si>
  <si>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</si>
  <si>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</si>
  <si>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</si>
  <si>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</si>
  <si>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</si>
  <si>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</si>
  <si>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</si>
  <si>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</si>
  <si>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</si>
  <si>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</si>
  <si>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</si>
  <si>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</si>
  <si>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</si>
  <si>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</si>
  <si>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</si>
  <si>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</si>
  <si>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</si>
  <si>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</si>
  <si>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</si>
  <si>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</si>
  <si>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</si>
  <si>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</si>
  <si>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</si>
  <si>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</si>
  <si>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</si>
  <si>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</si>
  <si>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</si>
  <si>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</si>
  <si>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</si>
  <si>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</si>
  <si>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</si>
  <si>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</si>
  <si>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</si>
  <si>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</si>
  <si>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</si>
  <si>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</si>
  <si>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</si>
  <si>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</si>
  <si>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</si>
  <si>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</si>
  <si>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</si>
  <si>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</si>
  <si>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</si>
  <si>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</si>
  <si>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</si>
  <si>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</si>
  <si>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</si>
  <si>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</si>
  <si>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</si>
  <si>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</si>
  <si>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</si>
  <si>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</si>
  <si>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</si>
  <si>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</si>
  <si>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</si>
  <si>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</si>
  <si>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</si>
  <si>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</si>
  <si>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</si>
  <si>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</si>
  <si>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</si>
  <si>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</si>
  <si>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</si>
  <si>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</si>
  <si>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</si>
  <si>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</si>
  <si>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</si>
  <si>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</si>
  <si>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</si>
  <si>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</si>
  <si>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</si>
  <si>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</si>
  <si>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</si>
  <si>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</si>
  <si>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</si>
  <si>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</si>
  <si>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</si>
  <si>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</si>
  <si>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</si>
  <si>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</si>
  <si>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</si>
  <si>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</si>
  <si>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</si>
  <si>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</si>
  <si>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</si>
  <si>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</si>
  <si>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</si>
  <si>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</si>
  <si>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</si>
  <si>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</si>
  <si>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</si>
  <si>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</si>
  <si>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</si>
  <si>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</si>
  <si>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</si>
  <si>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</si>
  <si>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</si>
  <si>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</si>
  <si>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</si>
  <si>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</si>
  <si>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</si>
  <si>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</si>
  <si>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</si>
  <si>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</si>
  <si>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</si>
  <si>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</si>
  <si>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</si>
  <si>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</si>
  <si>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</si>
  <si>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</si>
  <si>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</si>
  <si>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</si>
  <si>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</si>
  <si>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</si>
  <si>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</si>
  <si>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</si>
  <si>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</si>
  <si>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</si>
  <si>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</si>
  <si>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</si>
  <si>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</si>
  <si>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</si>
  <si>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</si>
  <si>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</si>
  <si>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</si>
  <si>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</si>
  <si>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</si>
  <si>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</si>
  <si>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</si>
  <si>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</si>
  <si>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</si>
  <si>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</si>
  <si>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</si>
  <si>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</si>
  <si>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</si>
  <si>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</si>
  <si>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</si>
  <si>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</si>
  <si>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</si>
  <si>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</si>
  <si>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</si>
  <si>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</si>
  <si>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</si>
  <si>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</si>
  <si>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</si>
  <si>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</si>
  <si>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</si>
  <si>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</si>
  <si>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</si>
  <si>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</si>
  <si>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</si>
  <si>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</si>
  <si>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</si>
  <si>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</si>
  <si>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</si>
  <si>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</si>
  <si>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</si>
  <si>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</si>
  <si>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</si>
  <si>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</si>
  <si>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</si>
  <si>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</si>
  <si>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</si>
  <si>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</si>
  <si>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</si>
  <si>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</si>
  <si>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</si>
  <si>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</si>
  <si>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</si>
  <si>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</si>
  <si>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</si>
  <si>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</si>
  <si>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</si>
  <si>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</si>
  <si>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</si>
  <si>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</si>
  <si>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</si>
  <si>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</si>
  <si>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</si>
  <si>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</si>
  <si>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</si>
  <si>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</si>
  <si>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</si>
  <si>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</si>
  <si>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</si>
  <si>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</si>
  <si>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</si>
  <si>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</si>
  <si>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</si>
  <si>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</si>
  <si>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</si>
  <si>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</si>
  <si>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</si>
  <si>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</si>
  <si>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</si>
  <si>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</si>
  <si>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</si>
  <si>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</si>
  <si>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</si>
  <si>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</si>
  <si>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</si>
  <si>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</si>
  <si>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</si>
  <si>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</si>
  <si>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</si>
  <si>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</si>
  <si>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</si>
  <si>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</si>
  <si>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</si>
  <si>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</si>
  <si>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</si>
  <si>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</si>
  <si>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</si>
  <si>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</si>
  <si>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</si>
  <si>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</si>
  <si>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</si>
  <si>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</si>
  <si>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</si>
  <si>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</si>
  <si>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</si>
  <si>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</si>
  <si>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</si>
  <si>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</si>
  <si>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</si>
  <si>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</si>
  <si>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</si>
  <si>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</si>
  <si>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</si>
  <si>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</si>
  <si>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</si>
  <si>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</si>
  <si>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</si>
  <si>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</si>
  <si>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</si>
  <si>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</si>
  <si>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</si>
  <si>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</si>
  <si>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</si>
  <si>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</si>
  <si>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</si>
  <si>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</si>
  <si>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</si>
  <si>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</si>
  <si>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</si>
  <si>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</si>
  <si>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</si>
  <si>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</si>
  <si>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</si>
  <si>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</si>
  <si>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</si>
  <si>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</si>
  <si>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</si>
  <si>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</si>
  <si>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</si>
  <si>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</si>
  <si>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</si>
  <si>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</si>
  <si>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</si>
  <si>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</si>
  <si>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</si>
  <si>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</si>
  <si>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</si>
  <si>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</si>
  <si>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</si>
  <si>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</si>
  <si>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</si>
  <si>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</si>
  <si>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</si>
  <si>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</si>
  <si>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</si>
  <si>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</si>
  <si>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</si>
  <si>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</si>
  <si>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</si>
  <si>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</si>
  <si>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</si>
  <si>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</si>
  <si>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</si>
  <si>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</si>
  <si>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</si>
  <si>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</si>
  <si>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</si>
  <si>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</si>
  <si>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</si>
  <si>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</si>
  <si>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</si>
  <si>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</si>
  <si>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</si>
  <si>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</si>
  <si>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</si>
  <si>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</si>
  <si>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</si>
  <si>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</si>
  <si>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</si>
  <si>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</si>
  <si>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</si>
  <si>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</si>
  <si>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</si>
  <si>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</si>
  <si>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</si>
  <si>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</si>
  <si>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</si>
  <si>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</si>
  <si>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</si>
  <si>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</si>
  <si>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</si>
  <si>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</si>
  <si>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</si>
  <si>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</si>
  <si>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</si>
  <si>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</si>
  <si>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</si>
  <si>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</si>
  <si>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</si>
  <si>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</si>
  <si>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</si>
  <si>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</si>
  <si>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</si>
  <si>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</si>
  <si>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</si>
  <si>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</si>
  <si>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</si>
  <si>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</si>
  <si>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</si>
  <si>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</si>
  <si>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</si>
  <si>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</si>
  <si>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</si>
  <si>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</si>
  <si>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</si>
  <si>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</si>
  <si>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</si>
  <si>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</si>
  <si>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</si>
  <si>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</si>
  <si>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</si>
  <si>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</si>
  <si>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</si>
  <si>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</si>
  <si>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</si>
  <si>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</si>
  <si>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</si>
  <si>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</si>
  <si>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</si>
  <si>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</si>
  <si>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</si>
  <si>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</si>
  <si>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</si>
  <si>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</si>
  <si>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</si>
  <si>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</si>
  <si>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</si>
  <si>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</si>
  <si>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</si>
  <si>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</si>
  <si>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</si>
  <si>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</si>
  <si>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</si>
  <si>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</si>
  <si>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</si>
  <si>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</si>
  <si>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</si>
  <si>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</si>
  <si>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</si>
  <si>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</si>
  <si>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</si>
  <si>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</si>
  <si>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</si>
  <si>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</si>
  <si>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</si>
  <si>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</si>
  <si>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</si>
  <si>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</si>
  <si>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</si>
  <si>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</si>
  <si>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</si>
  <si>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</si>
  <si>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</si>
  <si>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</si>
  <si>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</si>
  <si>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</si>
  <si>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</si>
  <si>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</si>
  <si>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</si>
  <si>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</si>
  <si>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</si>
  <si>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</si>
  <si>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</si>
  <si>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</si>
  <si>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</si>
  <si>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</si>
  <si>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</si>
  <si>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</si>
  <si>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</si>
  <si>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</si>
  <si>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</si>
  <si>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</si>
  <si>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</si>
  <si>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</si>
  <si>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</si>
  <si>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</si>
  <si>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</si>
  <si>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</si>
  <si>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</si>
  <si>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</si>
  <si>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</si>
  <si>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</si>
  <si>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</si>
  <si>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</si>
  <si>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</si>
  <si>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</si>
  <si>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</si>
  <si>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</si>
  <si>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</si>
  <si>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</si>
  <si>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</si>
  <si>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</si>
  <si>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</si>
  <si>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</si>
  <si>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</si>
  <si>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</si>
  <si>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</si>
  <si>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</si>
  <si>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</si>
  <si>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</si>
  <si>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</si>
  <si>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</si>
  <si>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</si>
  <si>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</si>
  <si>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</si>
  <si>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</si>
  <si>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</si>
  <si>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</si>
  <si>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</si>
  <si>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</si>
  <si>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</si>
  <si>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</si>
  <si>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</si>
  <si>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</si>
  <si>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</si>
  <si>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</si>
  <si>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</si>
  <si>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</si>
  <si>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</si>
  <si>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</si>
  <si>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</si>
  <si>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</si>
  <si>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</si>
  <si>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</si>
  <si>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</si>
  <si>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</si>
  <si>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</si>
  <si>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</si>
  <si>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</si>
  <si>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</si>
  <si>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</si>
  <si>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</si>
  <si>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</si>
  <si>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</si>
  <si>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</si>
  <si>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</si>
  <si>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</si>
  <si>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</si>
  <si>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</si>
  <si>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</si>
  <si>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</si>
  <si>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</si>
  <si>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</si>
  <si>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</si>
  <si>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</si>
  <si>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</si>
  <si>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</si>
  <si>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</si>
  <si>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</si>
  <si>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</si>
  <si>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</si>
  <si>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</si>
  <si>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</si>
  <si>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</si>
  <si>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</si>
  <si>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</si>
  <si>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</si>
  <si>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</si>
  <si>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</si>
  <si>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</si>
  <si>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</si>
  <si>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</si>
  <si>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</si>
  <si>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</si>
  <si>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</si>
  <si>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</si>
  <si>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</si>
  <si>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</si>
  <si>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</si>
  <si>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</si>
  <si>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</si>
  <si>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</si>
  <si>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</si>
  <si>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</si>
  <si>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</si>
  <si>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</si>
  <si>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</si>
  <si>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</si>
  <si>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</si>
  <si>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</si>
  <si>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</si>
  <si>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</si>
  <si>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</si>
  <si>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</si>
  <si>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</si>
  <si>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</si>
  <si>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</si>
  <si>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</si>
  <si>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</si>
  <si>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</si>
  <si>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</si>
  <si>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</si>
  <si>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</si>
  <si>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</si>
  <si>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</si>
  <si>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</si>
  <si>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</si>
  <si>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</si>
  <si>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</si>
  <si>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</si>
  <si>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</si>
  <si>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</si>
  <si>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</si>
  <si>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</si>
  <si>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</si>
  <si>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</si>
  <si>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</si>
  <si>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</si>
  <si>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</si>
  <si>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</si>
  <si>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</si>
  <si>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</si>
  <si>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</si>
  <si>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</si>
  <si>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</si>
  <si>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</si>
  <si>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</si>
  <si>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</si>
  <si>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</si>
  <si>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</si>
  <si>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</si>
  <si>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</si>
  <si>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</si>
  <si>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</si>
  <si>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</si>
  <si>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</si>
  <si>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</si>
  <si>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</si>
  <si>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</si>
  <si>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</si>
  <si>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</si>
  <si>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</si>
  <si>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</si>
  <si>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</si>
  <si>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</si>
  <si>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</si>
  <si>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</si>
  <si>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</si>
  <si>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</si>
  <si>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</si>
  <si>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</si>
  <si>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</si>
  <si>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</si>
  <si>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</si>
  <si>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</si>
  <si>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</si>
  <si>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</si>
  <si>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</si>
  <si>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</si>
  <si>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</si>
  <si>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</si>
  <si>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</si>
  <si>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</si>
  <si>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</si>
  <si>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</si>
  <si>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</si>
  <si>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</si>
  <si>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</si>
  <si>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</si>
  <si>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</si>
  <si>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</si>
  <si>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</si>
  <si>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</si>
  <si>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</si>
  <si>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</si>
  <si>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</si>
  <si>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</si>
  <si>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</si>
  <si>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</si>
  <si>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</si>
  <si>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</si>
  <si>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</si>
  <si>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</si>
  <si>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</si>
  <si>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</si>
  <si>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</si>
  <si>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</si>
  <si>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</si>
  <si>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</si>
  <si>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</si>
  <si>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</si>
  <si>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</si>
  <si>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</si>
  <si>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</si>
  <si>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</si>
  <si>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</si>
  <si>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</si>
  <si>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</si>
  <si>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</si>
  <si>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</si>
  <si>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</si>
  <si>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</si>
  <si>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</si>
  <si>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</si>
  <si>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</si>
  <si>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</si>
  <si>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</si>
  <si>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</si>
  <si>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</si>
  <si>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</si>
  <si>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</si>
  <si>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</si>
  <si>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</si>
  <si>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</si>
  <si>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</si>
  <si>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</si>
  <si>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</si>
  <si>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</si>
  <si>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</si>
  <si>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</si>
  <si>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</si>
  <si>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</si>
  <si>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</si>
  <si>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</si>
  <si>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</si>
  <si>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</si>
  <si>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</si>
  <si>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</si>
  <si>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</si>
  <si>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</si>
  <si>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</si>
  <si>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</si>
  <si>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</si>
  <si>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</si>
  <si>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</si>
  <si>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</si>
  <si>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</si>
  <si>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</si>
  <si>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</si>
  <si>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</si>
  <si>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</si>
  <si>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</si>
  <si>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</si>
  <si>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</si>
  <si>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</si>
  <si>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</si>
  <si>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</si>
  <si>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</si>
  <si>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</si>
  <si>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</si>
  <si>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</si>
  <si>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</si>
  <si>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</si>
  <si>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</si>
  <si>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</si>
  <si>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</si>
  <si>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</si>
  <si>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</si>
  <si>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</si>
  <si>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</si>
  <si>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</si>
  <si>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</si>
  <si>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</si>
  <si>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</si>
  <si>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</si>
  <si>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</si>
  <si>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</si>
  <si>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</si>
  <si>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</si>
  <si>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</si>
  <si>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</si>
  <si>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</si>
  <si>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</si>
  <si>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</si>
  <si>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</si>
  <si>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</si>
  <si>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</si>
  <si>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</si>
  <si>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</si>
  <si>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</si>
  <si>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</si>
  <si>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</si>
  <si>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</si>
  <si>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</si>
  <si>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</si>
  <si>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</si>
  <si>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</si>
  <si>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</si>
  <si>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</si>
  <si>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</si>
  <si>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</si>
  <si>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</si>
  <si>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</si>
  <si>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</si>
  <si>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</si>
  <si>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</si>
  <si>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</si>
  <si>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</si>
  <si>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</si>
  <si>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</si>
  <si>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</si>
  <si>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</si>
  <si>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</si>
  <si>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</si>
  <si>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</si>
  <si>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</si>
  <si>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</si>
  <si>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</si>
  <si>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</si>
  <si>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</si>
  <si>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</si>
  <si>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</si>
  <si>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</si>
  <si>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</si>
  <si>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</si>
  <si>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</si>
  <si>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</si>
  <si>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</si>
  <si>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</si>
  <si>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</si>
  <si>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</si>
  <si>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</si>
  <si>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</si>
  <si>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</si>
  <si>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</si>
  <si>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</si>
  <si>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</si>
  <si>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</si>
  <si>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</si>
  <si>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</si>
  <si>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</si>
  <si>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</si>
  <si>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</si>
  <si>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</si>
  <si>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</si>
  <si>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</si>
  <si>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</si>
  <si>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</si>
  <si>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</si>
  <si>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</si>
  <si>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</si>
  <si>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</si>
  <si>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</si>
  <si>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</si>
  <si>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</si>
  <si>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</si>
  <si>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</si>
  <si>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</si>
  <si>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</si>
  <si>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</si>
  <si>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</si>
  <si>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</si>
  <si>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</si>
  <si>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</si>
  <si>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</si>
  <si>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</si>
  <si>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</si>
  <si>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</si>
  <si>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</si>
  <si>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</si>
  <si>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</si>
  <si>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</si>
  <si>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</si>
  <si>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</si>
  <si>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</si>
  <si>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</si>
  <si>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</si>
  <si>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</si>
  <si>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</si>
  <si>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</si>
  <si>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</si>
  <si>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</si>
  <si>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</si>
  <si>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</si>
  <si>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</si>
  <si>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</si>
  <si>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</si>
  <si>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</si>
  <si>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</si>
  <si>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</si>
  <si>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</si>
  <si>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</si>
  <si>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</si>
  <si>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</si>
  <si>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</si>
  <si>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</si>
  <si>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</si>
  <si>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</si>
  <si>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</si>
  <si>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</si>
  <si>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</si>
  <si>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</si>
  <si>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</si>
  <si>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</si>
  <si>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</si>
  <si>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</si>
  <si>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</si>
  <si>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</si>
  <si>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</si>
  <si>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</si>
  <si>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</si>
  <si>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</si>
  <si>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</si>
  <si>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</si>
  <si>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</si>
  <si>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</si>
  <si>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</si>
  <si>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</si>
  <si>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</si>
  <si>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</si>
  <si>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</si>
  <si>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</si>
  <si>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</si>
  <si>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</si>
  <si>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</si>
  <si>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</si>
  <si>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</si>
  <si>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</si>
  <si>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</si>
  <si>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</si>
  <si>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</si>
  <si>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</si>
  <si>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</si>
  <si>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</si>
  <si>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</si>
  <si>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</si>
  <si>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</si>
  <si>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</si>
  <si>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</si>
  <si>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</si>
  <si>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</si>
  <si>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</si>
  <si>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</si>
  <si>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</si>
  <si>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</si>
  <si>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</si>
  <si>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</si>
  <si>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</si>
  <si>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</si>
  <si>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</si>
  <si>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</si>
  <si>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</si>
  <si>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</si>
  <si>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</si>
  <si>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</si>
  <si>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</si>
  <si>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</si>
  <si>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</si>
  <si>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</si>
  <si>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</si>
  <si>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</si>
  <si>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</si>
  <si>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</si>
  <si>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</si>
  <si>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</si>
  <si>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</si>
  <si>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</si>
  <si>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</si>
  <si>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</si>
  <si>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</si>
  <si>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</si>
  <si>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</si>
  <si>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</si>
  <si>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</si>
  <si>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</si>
  <si>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</si>
  <si>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</si>
  <si>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</si>
  <si>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</si>
  <si>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</si>
  <si>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</si>
  <si>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</si>
  <si>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</si>
  <si>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</si>
  <si>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</si>
  <si>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</si>
  <si>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</si>
  <si>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</si>
  <si>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</si>
  <si>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</si>
  <si>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</si>
  <si>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</si>
  <si>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</si>
  <si>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</si>
  <si>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</si>
  <si>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</si>
  <si>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</si>
  <si>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</si>
  <si>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</si>
  <si>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</si>
  <si>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</si>
  <si>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</si>
  <si>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</si>
  <si>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</si>
  <si>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</si>
  <si>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</si>
  <si>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</si>
  <si>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</si>
  <si>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</si>
  <si>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</si>
  <si>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</si>
  <si>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</si>
  <si>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</si>
  <si>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</si>
  <si>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</si>
  <si>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</si>
  <si>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</si>
  <si>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</si>
  <si>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</si>
  <si>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</si>
  <si>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</si>
  <si>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</si>
  <si>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</si>
  <si>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</si>
  <si>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</si>
  <si>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</si>
  <si>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</si>
  <si>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</si>
  <si>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</si>
  <si>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</si>
  <si>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</si>
  <si>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</si>
  <si>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</si>
  <si>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</si>
  <si>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</si>
  <si>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</si>
  <si>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</si>
  <si>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</si>
  <si>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</si>
  <si>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</si>
  <si>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</si>
  <si>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</si>
  <si>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</si>
  <si>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</si>
  <si>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</si>
  <si>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</si>
  <si>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</si>
  <si>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</si>
  <si>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</si>
  <si>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</si>
  <si>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</si>
  <si>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</si>
  <si>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</si>
  <si>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</si>
  <si>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</si>
  <si>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</si>
  <si>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</si>
  <si>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</si>
  <si>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</si>
  <si>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</si>
  <si>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</si>
  <si>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</si>
  <si>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</si>
  <si>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</si>
  <si>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</si>
  <si>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</si>
  <si>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</si>
  <si>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</si>
  <si>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</si>
  <si>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</si>
  <si>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</si>
  <si>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</si>
  <si>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</si>
  <si>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</si>
  <si>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</si>
  <si>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</si>
  <si>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</si>
  <si>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</si>
  <si>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5G still down &amp; team connect PG</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</si>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</sst>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340.93953634259378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2.601782407873543E-2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46003.88796226852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46003.88796226852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46003.88796226852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46003.88796226852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46003.88796226852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46003.88796226852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46003.88796226852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46003.88796226852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46003.88796226852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46003.88796226852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46003.88796226852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46003.88796226852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46003.88796226852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46003.88796226852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46003.88796226852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46003.88796226852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46003.88796226852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46003.88796226852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46003.88796226852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46003.88796226852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46003.88796226852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46003.88796226852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46003.88796226852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46003.88796226852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46003.88796226852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46003.88796226852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46003.88796226852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46003.88796226852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46003.88796226852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46003.88796226852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46003.88796226852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46003.88796226852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46003.88796226852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46003.88796226852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46003.88796226852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46003.88796226852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46003.88796226852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46003.88796226852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46003.88796226852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46003.88796226852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46003.88796226852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46003.88796226852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46003.88796226852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46003.88796226852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46003.88796226852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46003.88796226852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46003.88796226852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46003.88796226852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46003.88796226852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46003.88796226852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46003.88796226852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46003.88796226852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46003.88796226852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46003.88796226852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46003.88796226852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46003.88796226852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46003.88796226852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46003.88796226852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46003.88796226852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46003.88796226852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46003.88796226852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46003.88796226852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46003.88796226852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46003.88796226852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46003.88796226852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46003.88796226852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46003.88796226852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46003.88796226852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46003.88796226852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46003.88796226852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46003.88796226852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46003.88796226852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46003.88796226852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46003.88796226852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46003.88796226852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46003.88796226852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46003.88796226852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46003.88796226852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46003.88796226852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46003.88796226852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46003.88796226852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46003.88796226852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46003.88796226852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46003.88796226852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46003.88796226852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46003.88796226852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46003.88796226852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46003.88796226852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46003.88796226852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46003.88796226852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46003.88796226852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46003.88796226852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46003.88796226852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46003.88796226852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46003.88796226852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46003.88796226852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46003.88796226852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46003.88796226852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46003.88796226852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46003.88796226852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46003.88796226852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46003.88796226852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46003.88796226852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46003.88796226852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46003.88796226852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46003.88796226852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46003.88796226852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46003.88796226852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46003.88796226852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46003.88796226852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46003.88796226852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46003.88796226852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46003.88796226852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46003.88796226852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46003.88796226852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46003.88796226852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46003.88796226852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46003.88796226852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46003.88796226852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46003.88796226852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46003.88796226852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46003.88796226852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46003.88796226852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46003.88796226852</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0C4AB6B-C502-4716-8A87-90F19457BA9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178.88812430555845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19.500543287038454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6.5325803240775713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3.0560525463006343</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4.3471527780639008E-2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7.1868055601953529E-3</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46003.88796226852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46003.88796226852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46003.88796226852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46003.88796226852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46003.88796226852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46003.88796226852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46003.88796226852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46003.88796226852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46003.88796226852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46003.88796226852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46003.88796226852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46003.88796226852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46003.88796226852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46003.88796226852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46003.88796226852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46003.88796226852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46003.88796226852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46003.88796226852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46003.88796226852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46003.88796226852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46003.88796226852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46003.88796226852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46003.88796226852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46003.88796226852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46003.88796226852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46003.88796226852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46003.88796226852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46003.88796226852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46003.88796226852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46003.88796226852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46003.88796226852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46003.88796226852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46003.88796226852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46003.88796226852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46003.88796226852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46003.88796226852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46003.88796226852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46003.88796226852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46003.88796226852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46003.88796226852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46003.88796226852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46003.88796226852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46003.88796226852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46003.88796226852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46003.88796226852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46003.88796226852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46003.88796226852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46003.88796226852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46003.88796226852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46003.88796226852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46003.88796226852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46003.88796226852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46003.88796226852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46003.88796226852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46003.88796226852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46003.88796226852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46003.88796226852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46003.88796226852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46003.88796226852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46003.88796226852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46003.88796226852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46003.88796226852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46003.88796226852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46003.88796226852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46003.88796226852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46003.88796226852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46003.88796226852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46003.88796226852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46003.88796226852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46003.88796226852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46003.88796226852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46003.88796226852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46003.88796226852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46003.88796226852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46003.88796226852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46003.88796226852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46003.88796226852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46003.88796226852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46003.88796226852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46003.88796226852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46003.88796226852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46003.88796226852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46003.88796226852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46003.88796226852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46003.88796226852</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46003.88796226852</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46003.88796226852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46003.88796226852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46003.88796226852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46003.88796226852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46003.88796226852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46003.88796226852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46003.88796226852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46003.88796226852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46003.88796226852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46003.88796226852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46003.88796226852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46003.88796226852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46003.88796226852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46003.88796226852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46003.88796226852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46003.88796226852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46003.88796226852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46003.88796226852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46003.88796226852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46003.88796226852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46003.88796226852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46003.88796226852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46003.88796226852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46003.88796226852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46003.88796226852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46003.88796226852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46003.88796226852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46003.88796226852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46003.88796226852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46003.88796226852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46003.88796226852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46003.88796226852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46003.88796226852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46003.88796226852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46003.88796226852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46003.88796226852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46003.88796226852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46003.88796226852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46003.88796226852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46003.88796226852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46003.88796226852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46003.88796226852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46003.88796226852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46003.88796226852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46003.88796226852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46003.88796226852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46003.88796226852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46003.88796226852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46003.88796226852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46003.88796226852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46003.88796226852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46003.88796226852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46003.88796226852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46003.88796226852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46003.88796226852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46003.88796226852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46003.88796226852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46003.88796226852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46003.88796226852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46003.88796226852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46003.88796226852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46003.88796226852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46003.88796226852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46003.88796226852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46003.88796226852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46003.88796226852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46003.88796226852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46003.88796226852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46003.88796226852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46003.88796226852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46003.88796226852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46003.88796226852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46003.88796226852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46003.88796226852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46003.88796226852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46003.88796226852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46003.88796226852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46003.88796226852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46003.88796226852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46003.88796226852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46003.88796226852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46003.88796226852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46003.88796226852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46003.88796226852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46003.88796226852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46003.88796226852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46003.88796226852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46003.88796226852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46003.88796226852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46003.88796226852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46003.88796226852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46003.88796226852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46003.88796226852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46003.88796226852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46003.88796226852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46003.88796226852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46003.88796226852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46003.88796226852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46003.88796226852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46003.88796226852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46003.88796226852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46003.88796226852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46003.88796226852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46003.88796226852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46003.88796226852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46003.88796226852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46003.88796226852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46003.88796226852</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46003.88796226852</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46003.88796226852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46003.88796226852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46003.88796226852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46003.88796226852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46003.88796226852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46003.88796226852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46003.88796226852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46003.88796226852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46003.88796226852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46003.88796226852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46003.88796226852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46003.88796226852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46003.88796226852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46003.88796226852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46003.88796226852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46003.88796226852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46003.88796226852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46003.88796226852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46003.88796226852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46003.88796226852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46003.88796226852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46003.88796226852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46003.88796226852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46003.88796226852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46003.88796226852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46003.88796226852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46003.88796226852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46003.88796226852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46003.88796226852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46003.88796226852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46003.88796226852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46003.88796226852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46003.88796226852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46003.88796226852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46003.88796226852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46003.88796226852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46003.88796226852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46003.88796226852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46003.88796226852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46003.88796226852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46003.88796226852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46003.88796226852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46003.88796226852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46003.88796226852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46003.88796226852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46003.88796226852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46003.88796226852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46003.88796226852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46003.88796226852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46003.88796226852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46003.88796226852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46003.88796226852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46003.88796226852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46003.88796226852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46003.88796226852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46003.88796226852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46003.88796226852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46003.88796226852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46003.88796226852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46003.88796226852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46003.88796226852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46003.88796226852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46003.88796226852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46003.88796226852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46003.88796226852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46003.88796226852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46003.88796226852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46003.88796226852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46003.88796226852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46003.88796226852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46003.88796226852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46003.88796226852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46003.88796226852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46003.88796226852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46003.88796226852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46003.88796226852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46003.88796226852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46003.88796226852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46003.88796226852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46003.88796226852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46003.88796226852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46003.88796226852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46003.88796226852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46003.88796226852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46003.88796226852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46003.88796226852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46003.88796226852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46003.88796226852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46003.88796226852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46003.88796226852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46003.88796226852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46003.88796226852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46003.88796226852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46003.88796226852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46003.88796226852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46003.88796226852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46003.88796226852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46003.88796226852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46003.88796226852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46003.88796226852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46003.88796226852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46003.88796226852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46003.88796226852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46003.88796226852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46003.88796226852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46003.88796226852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46003.88796226852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46003.88796226852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46003.88796226852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46003.88796226852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46003.88796226852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46003.88796226852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46003.88796226852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46003.88796226852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46003.88796226852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46003.88796226852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46003.88796226852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46003.88796226852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46003.88796226852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46003.88796226852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46003.88796226852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46003.88796226852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46003.88796226852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46003.88796226852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46003.88796226852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46003.88796226852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46003.88796226852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46003.88796226852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46003.88796226852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46003.88796226852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46003.88796226852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46003.88796226852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46003.88796226852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46003.88796226852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46003.88796226852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46003.88796226852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46003.88796226852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46003.88796226852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46003.88796226852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46003.88796226852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46003.88796226852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46003.88796226852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46003.88796226852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46003.88796226852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46003.88796226852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46003.88796226852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46003.88796226852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46003.88796226852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46003.88796226852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46003.88796226852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46003.88796226852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46003.88796226852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46003.88796226852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46003.88796226852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46003.88796226852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46003.88796226852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46003.88796226852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46003.88796226852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46003.88796226852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46003.88796226852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46003.88796226852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46003.88796226852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46003.88796226852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46003.88796226852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46003.88796226852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46003.88796226852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46003.88796226852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46003.88796226852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46003.88796226852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46003.88796226852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46003.88796226852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46003.88796226852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46003.88796226852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46003.88796226852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46003.88796226852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46003.88796226852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46003.88796226852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46003.88796226852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46003.88796226852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46003.88796226852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46003.88796226852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46003.88796226852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46003.88796226852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46003.88796226852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46003.88796226852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46003.88796226852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46003.88796226852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46003.88796226852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46003.88796226852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46003.88796226852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46003.88796226852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46003.88796226852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46003.88796226852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46003.88796226852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46003.88796226852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46003.88796226852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46003.88796226852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46003.88796226852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46003.88796226852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46003.88796226852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46003.88796226852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46003.88796226852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46003.88796226852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46003.88796226852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46003.88796226852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46003.88796226852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46003.88796226852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46003.88796226852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46003.88796226852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46003.88796226852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46003.88796226852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46003.88796226852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46003.88796226852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46003.88796226852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46003.88796226852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46003.88796226852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46003.88796226852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46003.88796226852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46003.88796226852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46003.88796226852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46003.88796226852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46003.88796226852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46003.88796226852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46003.88796226852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46003.88796226852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46003.88796226852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46003.88796226852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46003.88796226852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46003.88796226852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46003.88796226852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46003.88796226852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46003.88796226852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46003.88796226852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46003.88796226852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46003.88796226852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46003.88796226852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46003.88796226852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46003.88796226852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46003.88796226852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46003.88796226852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46003.88796226852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46003.88796226852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46003.88796226852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46003.88796226852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46003.88796226852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46003.88796226852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46003.88796226852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46003.88796226852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46003.88796226852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46003.88796226852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46003.88796226852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46003.88796226852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46003.88796226852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46003.88796226852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46003.88796226852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46003.88796226852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46003.88796226852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46003.88796226852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46003.88796226852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46003.88796226852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46003.88796226852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46003.88796226852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46003.88796226852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46003.88796226852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46003.88796226852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46003.88796226852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46003.88796226852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46003.88796226852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46003.88796226852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46003.88796226852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46003.88796226852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46003.88796226852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46003.88796226852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46003.88796226852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46003.88796226852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46003.88796226852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46003.88796226852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46003.88796226852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46003.88796226852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46003.88796226852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46003.88796226852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46003.88796226852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46003.88796226852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46003.88796226852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46003.88796226852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46003.88796226852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46003.88796226852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46003.88796226852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46003.88796226852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46003.88796226852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46003.88796226852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46003.88796226852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46003.88796226852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46003.88796226852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46003.88796226852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46003.88796226852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46003.88796226852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46003.88796226852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46003.88796226852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46003.88796226852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46003.88796226852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46003.88796226852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46003.88796226852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46003.88796226852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46003.88796226852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46003.88796226852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46003.88796226852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46003.88796226852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46003.88796226852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46003.88796226852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46003.88796226852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46003.88796226852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46003.88796226852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46003.88796226852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46003.88796226852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46003.88796226852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46003.88796226852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46003.88796226852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46003.88796226852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46003.88796226852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46003.88796226852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46003.88796226852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46003.88796226852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46003.88796226852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46003.88796226852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46003.88796226852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46003.88796226852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46003.88796226852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46003.88796226852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46003.88796226852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46003.88796226852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46003.88796226852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46003.88796226852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46003.88796226852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46003.88796226852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46003.88796226852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46003.88796226852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46003.88796226852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46003.88796226852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46003.88796226852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46003.88796226852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46003.88796226852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46003.88796226852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46003.88796226852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46003.88796226852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46003.88796226852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46003.88796226852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46003.88796226852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46003.88796226852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46003.88796226852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46003.88796226852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46003.88796226852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46003.88796226852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46003.88796226852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46003.88796226852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46003.88796226852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46003.88796226852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46003.88796226852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46003.88796226852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46003.88796226852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46003.88796226852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46003.88796226852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46003.88796226852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46003.88796226852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46003.88796226852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46003.88796226852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46003.88796226852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46003.88796226852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46003.88796226852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46003.88796226852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46003.88796226852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46003.88796226852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46003.88796226852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46003.88796226852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46003.88796226852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46003.88796226852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46003.88796226852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46003.88796226852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46003.88796226852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46003.88796226852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46003.88796226852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46003.88796226852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46003.88796226852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46003.88796226852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46003.88796226852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46003.88796226852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46003.88796226852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46003.88796226852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46003.88796226852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46003.88796226852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46003.88796226852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46003.88796226852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46003.88796226852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46003.88796226852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46003.88796226852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46003.88796226852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46003.88796226852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46003.88796226852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46003.88796226852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46003.88796226852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46003.88796226852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46003.88796226852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46003.88796226852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46003.88796226852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46003.88796226852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46003.88796226852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46003.88796226852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46003.88796226852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46003.88796226852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46003.88796226852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46003.88796226852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46003.88796226852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46003.88796226852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46003.88796226852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46003.88796226852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46003.88796226852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46003.88796226852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46003.88796226852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46003.88796226852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46003.88796226852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46003.88796226852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46003.88796226852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46003.88796226852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46003.88796226852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46003.88796226852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46003.88796226852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46003.88796226852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46003.88796226852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46003.88796226852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46003.88796226852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46003.88796226852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46003.88796226852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46003.88796226852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46003.88796226852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46003.88796226852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46003.88796226852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46003.88796226852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46003.88796226852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46003.88796226852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46003.88796226852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46003.88796226852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46003.88796226852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46003.88796226852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46003.88796226852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46003.88796226852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46003.88796226852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46003.88796226852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46003.88796226852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46003.88796226852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46003.88796226852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46003.88796226852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46003.88796226852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46003.88796226852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46003.88796226852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46003.88796226852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46003.88796226852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46003.88796226852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46003.88796226852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46003.88796226852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46003.88796226852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46003.88796226852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46003.88796226852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46003.88796226852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46003.88796226852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46003.88796226852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46003.88796226852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46003.88796226852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46003.88796226852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46003.88796226852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46003.88796226852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46003.88796226852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46003.88796226852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46003.88796226852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46003.88796226852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46003.88796226852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46003.88796226852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46003.88796226852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46003.88796226852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46003.88796226852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46003.88796226852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46003.88796226852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46003.88796226852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46003.88796226852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46003.88796226852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46003.88796226852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46003.88796226852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46003.88796226852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46003.88796226852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46003.88796226852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46003.88796226852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46003.88796226852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46003.88796226852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46003.88796226852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46003.88796226852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46003.88796226852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46003.88796226852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46003.88796226852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46003.88796226852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46003.88796226852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46003.88796226852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46003.88796226852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46003.88796226852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46003.88796226852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46003.88796226852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46003.88796226852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46003.88796226852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46003.88796226852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46003.88796226852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46003.88796226852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46003.88796226852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46003.88796226852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46003.88796226852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46003.88796226852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46003.88796226852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46003.88796226852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46003.88796226852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46003.88796226852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46003.88796226852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46003.88796226852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46003.88796226852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46003.88796226852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46003.88796226852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46003.88796226852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46003.88796226852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46003.88796226852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46003.88796226852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46003.88796226852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46003.88796226852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46003.88796226852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46003.88796226852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46003.88796226852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46003.88796226852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46003.88796226852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46003.88796226852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46003.88796226852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46003.88796226852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46003.88796226852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46003.88796226852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46003.88796226852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46003.88796226852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46003.88796226852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46003.88796226852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46003.88796226852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46003.88796226852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46003.88796226852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46003.88796226852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46003.88796226852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46003.88796226852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46003.88796226852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46003.88796226852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46003.88796226852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46003.88796226852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46003.88796226852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46003.88796226852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46003.88796226852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46003.88796226852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46003.88796226852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46003.88796226852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46003.88796226852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46003.88796226852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46003.88796226852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46003.88796226852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46003.88796226852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46003.88796226852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46003.88796226852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46003.88796226852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46003.88796226852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46003.88796226852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46003.88796226852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46003.88796226852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46003.88796226852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46003.88796226852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46003.88796226852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46003.88796226852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46003.88796226852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46003.88796226852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46003.88796226852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46003.88796226852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46003.88796226852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46003.88796226852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46003.88796226852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46003.88796226852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46003.88796226852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46003.88796226852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46003.88796226852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46003.88796226852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46003.88796226852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46003.88796226852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46003.88796226852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46003.88796226852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46003.88796226852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46003.88796226852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46003.88796226852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46003.88796226852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46003.88796226852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46003.88796226852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46003.88796226852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46003.88796226852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46003.88796226852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46003.88796226852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46003.88796226852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46003.88796226852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46003.88796226852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46003.88796226852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46003.88796226852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46003.88796226852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46003.88796226852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46003.88796226852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46003.88796226852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46003.88796226852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46003.88796226852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46003.88796226852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46003.88796226852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46003.88796226852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46003.88796226852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46003.88796226852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46003.88796226852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46003.88796226852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46003.88796226852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46003.88796226852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46003.88796226852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46003.88796226852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46003.88796226852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46003.88796226852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46003.88796226852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46003.88796226852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46003.88796226852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46003.88796226852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46003.88796226852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46003.88796226852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46003.88796226852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46003.88796226852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46003.88796226852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46003.88796226852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46003.88796226852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46003.88796226852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46003.88796226852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46003.88796226852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46003.88796226852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46003.88796226852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46003.88796226852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46003.88796226852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46003.88796226852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46003.88796226852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46003.88796226852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46003.88796226852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46003.88796226852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46003.88796226852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46003.88796226852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46003.88796226852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46003.88796226852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46003.88796226852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46003.88796226852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46003.88796226852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46003.88796226852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46003.88796226852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46003.88796226852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46003.88796226852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46003.88796226852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46003.88796226852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46003.88796226852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46003.88796226852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46003.88796226852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46003.88796226852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46003.88796226852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46003.88796226852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46003.88796226852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46003.88796226852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46003.88796226852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46003.88796226852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46003.88796226852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46003.88796226852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46003.88796226852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46003.88796226852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46003.88796226852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46003.88796226852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46003.88796226852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46003.88796226852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46003.88796226852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46003.88796226852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46003.88796226852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46003.88796226852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46003.88796226852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46003.88796226852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46003.88796226852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46003.88796226852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46003.88796226852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46003.88796226852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46003.88796226852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46003.88796226852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46003.88796226852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46003.88796226852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46003.88796226852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46003.88796226852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46003.88796226852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46003.88796226852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46003.88796226852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46003.88796226852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46003.88796226852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46003.88796226852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46003.88796226852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46003.88796226852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46003.88796226852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46003.88796226852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46003.88796226852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46003.88796226852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46003.88796226852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46003.88796226852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46003.88796226852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46003.88796226852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46003.88796226852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46003.88796226852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46003.88796226852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46003.88796226852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46003.88796226852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46003.88796226852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46003.88796226852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46003.88796226852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46003.88796226852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46003.88796226852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46003.88796226852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46003.88796226852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46003.88796226852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46003.88796226852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46003.88796226852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46003.88796226852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46003.88796226852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46003.88796226852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46003.88796226852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46003.88796226852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46003.88796226852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46003.88796226852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46003.88796226852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46003.88796226852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46003.88796226852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46003.88796226852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46003.88796226852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46003.88796226852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46003.88796226852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46003.88796226852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46003.88796226852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46003.88796226852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46003.88796226852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46003.88796226852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46003.88796226852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46003.88796226852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46003.88796226852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46003.88796226852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46003.88796226852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46003.88796226852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46003.88796226852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46003.88796226852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46003.88796226852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46003.88796226852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46003.88796226852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46003.88796226852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46003.88796226852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46003.88796226852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46003.88796226852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46003.88796226852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46003.88796226852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46003.88796226852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46003.88796226852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46003.88796226852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46003.88796226852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46003.88796226852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46003.88796226852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46003.88796226852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46003.88796226852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46003.88796226852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46003.88796226852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46003.88796226852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46003.88796226852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46003.88796226852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46003.88796226852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46003.88796226852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46003.88796226852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46003.88796226852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46003.88796226852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46003.88796226852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46003.88796226852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46003.88796226852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46003.88796226852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46003.88796226852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46003.88796226852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46003.88796226852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46003.88796226852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46003.88796226852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46003.88796226852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46003.88796226852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46003.88796226852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46003.88796226852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46003.88796226852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46003.88796226852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46003.88796226852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46003.88796226852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46003.88796226852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46003.88796226852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46003.88796226852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46003.88796226852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46003.88796226852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46003.88796226852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46003.88796226852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46003.88796226852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46003.88796226852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46003.88796226852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46003.88796226852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46003.88796226852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46003.88796226852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46003.88796226852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46003.88796226852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46003.88796226852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46003.88796226852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46003.88796226852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46003.88796226852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46003.88796226852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46003.88796226852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46003.88796226852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46003.88796226852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46003.88796226852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46003.88796226852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46003.88796226852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46003.88796226852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46003.88796226852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46003.88796226852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46003.88796226852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46003.88796226852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46003.88796226852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46003.88796226852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46003.88796226852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46003.88796226852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46003.88796226852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46003.88796226852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46003.88796226852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46003.88796226852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46003.88796226852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46003.88796226852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46003.88796226852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46003.88796226852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46003.88796226852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46003.88796226852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46003.88796226852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46003.88796226852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46003.88796226852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46003.88796226852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46003.88796226852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46003.88796226852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46003.88796226852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46003.88796226852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46003.88796226852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46003.88796226852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46003.88796226852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46003.88796226852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46003.88796226852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46003.88796226852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46003.88796226852</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300.40724467592372</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5.0938187499996275</v>
      </c>
      <c r="H3" s="91">
        <v>45998.664027777777</v>
      </c>
      <c r="I3" s="106" t="str">
        <f>IFERROR(VLOOKUP(D3,DB!A:F,6,0),"")</f>
        <v>SCECO</v>
      </c>
      <c r="J3" s="106" t="str">
        <f>IFERROR(VLOOKUP(D3,DB!A:G,7,0),"")</f>
        <v>Vandalized</v>
      </c>
      <c r="K3" s="93" t="s">
        <v>39130</v>
      </c>
      <c r="L3" s="87" t="str">
        <f>IFERROR(VLOOKUP(D3,DB!A:I,9,0),"")</f>
        <v>Latis</v>
      </c>
    </row>
    <row r="4" spans="1:16" ht="15" customHeight="1">
      <c r="A4" s="106"/>
      <c r="B4" s="106" t="str">
        <f>IFERROR(VLOOKUP(D4,DB!A:K,11,0),"")</f>
        <v/>
      </c>
      <c r="C4" s="89"/>
      <c r="D4" s="87"/>
      <c r="E4" s="90"/>
      <c r="F4" s="91"/>
      <c r="G4" s="92">
        <f ca="1">IFERROR(NOW()-F4,"")</f>
        <v>46003.88796226852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46003.88796226852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46003.88796226852</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46003.88796226852</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46003.88796226852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46003.88796226852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46003.88796226852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46003.88796226852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46003.88796226852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46003.88796226852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46003.88796226852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46003.88796226852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46003.88796226852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46003.88796226852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46003.88796226852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46003.88796226852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46003.88796226852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46003.88796226852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46003.88796226852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46003.88796226852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46003.88796226852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46003.88796226852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46003.88796226852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46003.88796226852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46003.88796226852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46003.88796226852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46003.88796226852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46003.88796226852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46003.88796226852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46003.88796226852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46003.88796226852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46003.88796226852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46003.88796226852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46003.88796226852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46003.88796226852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46003.88796226852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46003.88796226852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46003.88796226852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46003.88796226852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46003.88796226852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46003.88796226852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46003.88796226852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46003.88796226852</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112.0559020833316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77.699084953703277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55.226851157407509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22.514663657406345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6.7804738425911637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1.7684483796329005</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46003.88796226852</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46003.88796226852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46003.88796226852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46003.88796226852</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46003.88796226852</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46003.88796226852</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46003.88796226852</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46003.88796226852</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46003.88796226852</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46003.88796226852</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46003.88796226852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46003.88796226852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46003.88796226852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46003.88796226852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46003.88796226852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46003.88796226852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46003.88796226852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46003.88796226852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46003.88796226852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46003.88796226852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46003.88796226852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46003.88796226852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46003.88796226852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46003.88796226852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46003.88796226852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46003.88796226852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46003.88796226852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46003.88796226852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46003.88796226852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46003.88796226852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46003.88796226852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46003.88796226852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46003.88796226852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46003.88796226852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46003.88796226852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46003.88796226852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46003.88796226852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46003.88796226852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46003.88796226852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46003.88796226852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46003.88796226852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46003.88796226852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46003.88796226852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46003.88796226852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46003.88796226852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46003.88796226852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46003.88796226852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46003.88796226852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46003.88796226852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46003.88796226852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46003.88796226852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46003.88796226852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46003.88796226852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46003.88796226852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46003.88796226852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46003.88796226852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46003.88796226852</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46003.88796226852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46003.88796226852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46003.88796226852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46003.88796226852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46003.88796226852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46003.88796226852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46003.88796226852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46003.88796226852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46003.88796226852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46003.88796226852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46003.88796226852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46003.88796226852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46003.88796226852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46003.88796226852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46003.88796226852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46003.88796226852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46003.88796226852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46003.88796226852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46003.88796226852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46003.88796226852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46003.88796226852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46003.88796226852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46003.88796226852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46003.88796226852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46003.88796226852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46003.88796226852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46003.88796226852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46003.88796226852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46003.88796226852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46003.88796226852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46003.88796226852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46003.88796226852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46003.88796226852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46003.88796226852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46003.88796226852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46003.88796226852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46003.88796226852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46003.88796226852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46003.88796226852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46003.88796226852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46003.88796226852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46003.88796226852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46003.88796226852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46003.88796226852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46003.88796226852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46003.88796226852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46003.88796226852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46003.88796226852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46003.88796226852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46003.88796226852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46003.88796226852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46003.88796226852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46003.88796226852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46003.88796226852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46003.88796226852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46003.88796226852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46003.88796226852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46003.88796226852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46003.88796226852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46003.88796226852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46003.88796226852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46003.88796226852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46003.88796226852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46003.88796226852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46003.88796226852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46003.88796226852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46003.88796226852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46003.88796226852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46003.88796226852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46003.88796226852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46003.88796226852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46003.88796226852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46003.88796226852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46003.88796226852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46003.88796226852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46003.88796226852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46003.88796226852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46003.88796226852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46003.88796226852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46003.88796226852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46003.88796226852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46003.88796226852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46003.88796226852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46003.88796226852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46003.88796226852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46003.88796226852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46003.88796226852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46003.88796226852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46003.88796226852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46003.88796226852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46003.88796226852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46003.88796226852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46003.88796226852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46003.88796226852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46003.88796226852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46003.88796226852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46003.88796226852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46003.88796226852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46003.88796226852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46003.88796226852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46003.88796226852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46003.88796226852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46003.88796226852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46003.88796226852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46003.88796226852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46003.88796226852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46003.88796226852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46003.88796226852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46003.88796226852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46003.88796226852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46003.88796226852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46003.88796226852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46003.88796226852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46003.88796226852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46003.88796226852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46003.88796226852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46003.88796226852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46003.88796226852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46003.88796226852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46003.88796226852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46003.88796226852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46003.88796226852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46003.88796226852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46003.88796226852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46003.88796226852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46003.88796226852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46003.88796226852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46003.88796226852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46003.88796226852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46003.88796226852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46003.88796226852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46003.88796226852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46003.88796226852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46003.88796226852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46003.88796226852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46003.88796226852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46003.88796226852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46003.88796226852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46003.88796226852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46003.88796226852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46003.88796226852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46003.88796226852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46003.88796226852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46003.88796226852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46003.88796226852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46003.88796226852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46003.88796226852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46003.88796226852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46003.88796226852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46003.88796226852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46003.88796226852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46003.88796226852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46003.88796226852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46003.88796226852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46003.88796226852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46003.88796226852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46003.88796226852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46003.88796226852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46003.88796226852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46003.88796226852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46003.88796226852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46003.88796226852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46003.88796226852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46003.88796226852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46003.88796226852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46003.88796226852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46003.88796226852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46003.88796226852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46003.88796226852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46003.88796226852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46003.88796226852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46003.88796226852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46003.88796226852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46003.88796226852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46003.88796226852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46003.88796226852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46003.88796226852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46003.88796226852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46003.88796226852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46003.88796226852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46003.88796226852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46003.88796226852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46003.88796226852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46003.88796226852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46003.88796226852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46003.88796226852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46003.88796226852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46003.88796226852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46003.88796226852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46003.88796226852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46003.88796226852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46003.88796226852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46003.88796226852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46003.88796226852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46003.88796226852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46003.88796226852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46003.88796226852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46003.88796226852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46003.88796226852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46003.88796226852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46003.88796226852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46003.88796226852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46003.88796226852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46003.88796226852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46003.88796226852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46003.88796226852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46003.88796226852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46003.88796226852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46003.88796226852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46003.88796226852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46003.88796226852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46003.88796226852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46003.88796226852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46003.88796226852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46003.88796226852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46003.88796226852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46003.88796226852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46003.88796226852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46003.88796226852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46003.88796226852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46003.88796226852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46003.88796226852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46003.88796226852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46003.88796226852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46003.88796226852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46003.88796226852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46003.88796226852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46003.88796226852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46003.88796226852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46003.88796226852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46003.88796226852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46003.88796226852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46003.88796226852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46003.88796226852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46003.88796226852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46003.88796226852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46003.88796226852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46003.88796226852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46003.88796226852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46003.88796226852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46003.88796226852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46003.88796226852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46003.88796226852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46003.88796226852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46003.88796226852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46003.88796226852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46003.88796226852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46003.88796226852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46003.88796226852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46003.88796226852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46003.88796226852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46003.88796226852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46003.88796226852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46003.88796226852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46003.88796226852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46003.88796226852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46003.88796226852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46003.88796226852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46003.88796226852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46003.88796226852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46003.88796226852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46003.88796226852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46003.88796226852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46003.88796226852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46003.88796226852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46003.88796226852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46003.88796226852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46003.88796226852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46003.88796226852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46003.88796226852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46003.88796226852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46003.88796226852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46003.88796226852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46003.88796226852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46003.88796226852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46003.88796226852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46003.88796226852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46003.88796226852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46003.88796226852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46003.88796226852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46003.88796226852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46003.88796226852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46003.88796226852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46003.88796226852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46003.88796226852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46003.88796226852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46003.88796226852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46003.88796226852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46003.88796226852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46003.88796226852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46003.88796226852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46003.88796226852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46003.88796226852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46003.88796226852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46003.88796226852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46003.88796226852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46003.88796226852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46003.88796226852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46003.88796226852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46003.88796226852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46003.88796226852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46003.88796226852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46003.88796226852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46003.88796226852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46003.88796226852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46003.88796226852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46003.88796226852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46003.88796226852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46003.88796226852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46003.88796226852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46003.88796226852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46003.88796226852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46003.88796226852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46003.88796226852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46003.88796226852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46003.88796226852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46003.88796226852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46003.88796226852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46003.88796226852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46003.88796226852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46003.88796226852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46003.88796226852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46003.88796226852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46003.88796226852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46003.88796226852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46003.88796226852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46003.88796226852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46003.88796226852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46003.88796226852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46003.88796226852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46003.88796226852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46003.88796226852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46003.88796226852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46003.88796226852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46003.88796226852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46003.88796226852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46003.88796226852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46003.88796226852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46003.88796226852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46003.88796226852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46003.88796226852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46003.88796226852</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46003.88796226852</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